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dvest-my.sharepoint.com/personal/malene_danielsen_flekkefjord_kommune_no/Documents/Politikk/"/>
    </mc:Choice>
  </mc:AlternateContent>
  <xr:revisionPtr revIDLastSave="263" documentId="13_ncr:1_{9EDDFDA3-225B-4058-9727-E5CA03ADA255}" xr6:coauthVersionLast="47" xr6:coauthVersionMax="47" xr10:uidLastSave="{5F9B8B21-2B1F-43BA-9C20-9D05EC6C94DB}"/>
  <bookViews>
    <workbookView xWindow="-120" yWindow="-120" windowWidth="38640" windowHeight="21240" xr2:uid="{00000000-000D-0000-FFFF-FFFF00000000}"/>
  </bookViews>
  <sheets>
    <sheet name="Side 1" sheetId="2" r:id="rId1"/>
    <sheet name="Side 2" sheetId="1" r:id="rId2"/>
  </sheets>
  <definedNames>
    <definedName name="_xlnm.Print_Area" localSheetId="0">'Side 1'!$A$1:$T$41</definedName>
    <definedName name="_xlnm.Print_Area" localSheetId="1">'Side 2'!$A$1:$P$48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T13" i="2"/>
  <c r="T20" i="2"/>
  <c r="T19" i="2"/>
  <c r="Y22" i="2"/>
  <c r="X22" i="2"/>
  <c r="W22" i="2"/>
  <c r="Y18" i="2"/>
  <c r="X18" i="2"/>
  <c r="W18" i="2"/>
  <c r="Y17" i="2"/>
  <c r="X17" i="2"/>
  <c r="W17" i="2"/>
  <c r="Z17" i="2" l="1"/>
  <c r="Z18" i="2"/>
  <c r="Z22" i="2"/>
  <c r="E43" i="1" l="1"/>
  <c r="T28" i="2" s="1"/>
  <c r="T30" i="2"/>
  <c r="T29" i="2"/>
  <c r="T26" i="2"/>
  <c r="P43" i="1" l="1"/>
  <c r="T27" i="2" s="1"/>
  <c r="P33" i="1"/>
  <c r="T24" i="2" s="1"/>
  <c r="L33" i="1"/>
  <c r="G23" i="2" s="1"/>
  <c r="T23" i="2" s="1"/>
  <c r="I25" i="1"/>
  <c r="G14" i="2" s="1"/>
  <c r="T14" i="2" s="1"/>
  <c r="G15" i="2"/>
  <c r="T15" i="2" s="1"/>
  <c r="L25" i="1"/>
  <c r="G17" i="2" s="1"/>
  <c r="T17" i="2" s="1"/>
  <c r="M25" i="1"/>
  <c r="G18" i="2" s="1"/>
  <c r="T18" i="2" s="1"/>
  <c r="N25" i="1"/>
  <c r="G22" i="2" s="1"/>
  <c r="T22" i="2" s="1"/>
  <c r="H25" i="1"/>
  <c r="G12" i="2" s="1"/>
  <c r="T12" i="2" s="1"/>
  <c r="T31" i="2" l="1"/>
</calcChain>
</file>

<file path=xl/sharedStrings.xml><?xml version="1.0" encoding="utf-8"?>
<sst xmlns="http://schemas.openxmlformats.org/spreadsheetml/2006/main" count="135" uniqueCount="100">
  <si>
    <t>Spesifikasjon av reiserute, skyss- og /eller kjøregodtgjørelse</t>
  </si>
  <si>
    <t>Avreise</t>
  </si>
  <si>
    <t>Ankomst</t>
  </si>
  <si>
    <t>Reise fra - til - retur</t>
  </si>
  <si>
    <t>Reisens formål</t>
  </si>
  <si>
    <t>Dato</t>
  </si>
  <si>
    <t>KL</t>
  </si>
  <si>
    <t>Kl</t>
  </si>
  <si>
    <t>Skyssgodtgjørelse</t>
  </si>
  <si>
    <t>Antall km</t>
  </si>
  <si>
    <t>Bil</t>
  </si>
  <si>
    <t>Pass</t>
  </si>
  <si>
    <t>Tilh/utstyr</t>
  </si>
  <si>
    <t>Kostgodtgjørelse</t>
  </si>
  <si>
    <t>Uten overn.</t>
  </si>
  <si>
    <t>med overn 12-</t>
  </si>
  <si>
    <t>6-12</t>
  </si>
  <si>
    <t>12-</t>
  </si>
  <si>
    <t>Eventuelt (årsak til omkjøring, navn på passasjerer</t>
  </si>
  <si>
    <t>Sum overføres til side 1</t>
  </si>
  <si>
    <t>Navn og adresse på hotell, pensjonat eller privat overnattingssted</t>
  </si>
  <si>
    <t>Fremmed valuta</t>
  </si>
  <si>
    <t>Ant natt-tilegg</t>
  </si>
  <si>
    <t>Krone kurs</t>
  </si>
  <si>
    <t>Beløp iflg. bilag</t>
  </si>
  <si>
    <t>Spesifikasjon av overnatting</t>
  </si>
  <si>
    <t>Kl.</t>
  </si>
  <si>
    <t>ant. adm forpl</t>
  </si>
  <si>
    <t>Spesifikasjon</t>
  </si>
  <si>
    <t>REISEREGNING</t>
  </si>
  <si>
    <t>Fødselsnummer 11 siffer</t>
  </si>
  <si>
    <t>År</t>
  </si>
  <si>
    <t>Måned</t>
  </si>
  <si>
    <t>Adresse</t>
  </si>
  <si>
    <t>Tjesestested/avd.</t>
  </si>
  <si>
    <t>Postnr.</t>
  </si>
  <si>
    <t>Poststed</t>
  </si>
  <si>
    <t>Skattekommune</t>
  </si>
  <si>
    <t>Bankkontonr.</t>
  </si>
  <si>
    <t>Spesifikasjon av reisen på side 2</t>
  </si>
  <si>
    <t>Int. st. nr.</t>
  </si>
  <si>
    <t>TT</t>
  </si>
  <si>
    <t>Beskrivelse</t>
  </si>
  <si>
    <t>Antall</t>
  </si>
  <si>
    <t>Sats, beløp</t>
  </si>
  <si>
    <t>X=M.</t>
  </si>
  <si>
    <t>Sær-sk.</t>
  </si>
  <si>
    <t>Kontostreng</t>
  </si>
  <si>
    <t>Utregnet beløp</t>
  </si>
  <si>
    <t>Km-godtgjørelse ( Bil)</t>
  </si>
  <si>
    <t>Passasjertillegg ( Bil)</t>
  </si>
  <si>
    <t>Tilhenger/utstyr</t>
  </si>
  <si>
    <t>Trekk måltider</t>
  </si>
  <si>
    <t>over 12 timer</t>
  </si>
  <si>
    <t>Samlet beløp til utbetaling</t>
  </si>
  <si>
    <t>Underskrift</t>
  </si>
  <si>
    <t>Sign.</t>
  </si>
  <si>
    <t>Attestert</t>
  </si>
  <si>
    <t>Anvist</t>
  </si>
  <si>
    <t>- Kursinvitasjon skal vedlegges reiseregning</t>
  </si>
  <si>
    <t>- Alle billetter og oppførte utgifter skal legitimeres ved originale billetter/bilag</t>
  </si>
  <si>
    <t>Flekkefjord</t>
  </si>
  <si>
    <t>Fratrekk</t>
  </si>
  <si>
    <t>Bil godtgjørelse</t>
  </si>
  <si>
    <t>4200</t>
  </si>
  <si>
    <t>4210</t>
  </si>
  <si>
    <t>Km-godtgjørelse (El Bil)</t>
  </si>
  <si>
    <t>4202</t>
  </si>
  <si>
    <t>4230</t>
  </si>
  <si>
    <t>6 - 12 timer</t>
  </si>
  <si>
    <t>4002</t>
  </si>
  <si>
    <t>4003</t>
  </si>
  <si>
    <t xml:space="preserve">11602 - </t>
  </si>
  <si>
    <t xml:space="preserve">11601 - </t>
  </si>
  <si>
    <t>Kost uten overnatting</t>
  </si>
  <si>
    <t>Kost med overnatting</t>
  </si>
  <si>
    <t>Diverse</t>
  </si>
  <si>
    <t>Bompenger</t>
  </si>
  <si>
    <t>Parkering</t>
  </si>
  <si>
    <t>Utlegg ifølge bilag</t>
  </si>
  <si>
    <t>4220</t>
  </si>
  <si>
    <t>4225</t>
  </si>
  <si>
    <t>4300</t>
  </si>
  <si>
    <t>4040</t>
  </si>
  <si>
    <t>4020</t>
  </si>
  <si>
    <t>Nattillegg</t>
  </si>
  <si>
    <t>Trekk lunsj u/overnatt.</t>
  </si>
  <si>
    <t>Trekk middag u/overn.</t>
  </si>
  <si>
    <t>4071</t>
  </si>
  <si>
    <t>4072</t>
  </si>
  <si>
    <t>Trekk, frokost</t>
  </si>
  <si>
    <t>Trekk, lunsj</t>
  </si>
  <si>
    <t>Trekk, middag</t>
  </si>
  <si>
    <t>Døgndiett</t>
  </si>
  <si>
    <t>4075</t>
  </si>
  <si>
    <t>4076</t>
  </si>
  <si>
    <t>4077</t>
  </si>
  <si>
    <t xml:space="preserve">Spesifikasjon av andre reiseutlegg og/eller dokumentasjon </t>
  </si>
  <si>
    <t>Sum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</si>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</sst>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6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3"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65" fontId="3" fillId="0" borderId="1" xfId="1" applyNumberFormat="1" applyFont="1" applyBorder="1"/>
    <xf numFmtId="49" fontId="3" fillId="0" borderId="1" xfId="0" applyNumberFormat="1" applyFont="1" applyBorder="1"/>
    <xf numFmtId="165" fontId="3" fillId="0" borderId="1" xfId="1" applyNumberFormat="1" applyFont="1" applyBorder="1" applyAlignment="1">
      <alignment wrapText="1"/>
    </xf>
    <xf numFmtId="0" fontId="3" fillId="0" borderId="1" xfId="0" applyFont="1" applyBorder="1"/>
    <xf numFmtId="164" fontId="3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3" fillId="0" borderId="7" xfId="0" applyFont="1" applyBorder="1"/>
    <xf numFmtId="0" fontId="4" fillId="0" borderId="11" xfId="0" applyFont="1" applyBorder="1"/>
    <xf numFmtId="0" fontId="5" fillId="0" borderId="11" xfId="0" applyFont="1" applyBorder="1"/>
    <xf numFmtId="0" fontId="4" fillId="0" borderId="0" xfId="0" applyFont="1"/>
    <xf numFmtId="49" fontId="3" fillId="0" borderId="4" xfId="0" applyNumberFormat="1" applyFont="1" applyBorder="1"/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/>
    <xf numFmtId="0" fontId="2" fillId="2" borderId="6" xfId="0" applyFont="1" applyFill="1" applyBorder="1"/>
    <xf numFmtId="0" fontId="0" fillId="0" borderId="11" xfId="0" applyBorder="1"/>
    <xf numFmtId="0" fontId="0" fillId="0" borderId="15" xfId="0" applyBorder="1"/>
    <xf numFmtId="0" fontId="0" fillId="0" borderId="21" xfId="0" applyBorder="1"/>
    <xf numFmtId="0" fontId="0" fillId="0" borderId="20" xfId="0" applyBorder="1"/>
    <xf numFmtId="0" fontId="0" fillId="0" borderId="26" xfId="0" applyBorder="1"/>
    <xf numFmtId="0" fontId="0" fillId="3" borderId="18" xfId="0" applyFill="1" applyBorder="1"/>
    <xf numFmtId="0" fontId="0" fillId="3" borderId="19" xfId="0" applyFill="1" applyBorder="1"/>
    <xf numFmtId="0" fontId="15" fillId="0" borderId="29" xfId="0" applyFont="1" applyBorder="1"/>
    <xf numFmtId="0" fontId="18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49" fontId="20" fillId="0" borderId="15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22" fillId="3" borderId="29" xfId="0" applyFont="1" applyFill="1" applyBorder="1"/>
    <xf numFmtId="0" fontId="0" fillId="3" borderId="0" xfId="0" applyFill="1"/>
    <xf numFmtId="0" fontId="0" fillId="2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37" xfId="0" applyBorder="1"/>
    <xf numFmtId="0" fontId="0" fillId="0" borderId="36" xfId="0" applyBorder="1"/>
    <xf numFmtId="0" fontId="0" fillId="3" borderId="29" xfId="0" applyFill="1" applyBorder="1"/>
    <xf numFmtId="0" fontId="0" fillId="3" borderId="28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7" xfId="0" applyFill="1" applyBorder="1"/>
    <xf numFmtId="164" fontId="14" fillId="0" borderId="15" xfId="1" applyFont="1" applyBorder="1"/>
    <xf numFmtId="164" fontId="3" fillId="0" borderId="15" xfId="1" applyFont="1" applyBorder="1"/>
    <xf numFmtId="164" fontId="3" fillId="0" borderId="30" xfId="1" applyFont="1" applyBorder="1"/>
    <xf numFmtId="0" fontId="14" fillId="2" borderId="15" xfId="0" applyFont="1" applyFill="1" applyBorder="1"/>
    <xf numFmtId="0" fontId="3" fillId="2" borderId="25" xfId="0" applyFont="1" applyFill="1" applyBorder="1"/>
    <xf numFmtId="0" fontId="3" fillId="2" borderId="15" xfId="0" applyFont="1" applyFill="1" applyBorder="1"/>
    <xf numFmtId="0" fontId="3" fillId="2" borderId="30" xfId="0" applyFont="1" applyFill="1" applyBorder="1"/>
    <xf numFmtId="49" fontId="25" fillId="0" borderId="1" xfId="0" applyNumberFormat="1" applyFont="1" applyBorder="1" applyAlignment="1">
      <alignment horizontal="right"/>
    </xf>
    <xf numFmtId="49" fontId="25" fillId="0" borderId="1" xfId="0" applyNumberFormat="1" applyFont="1" applyBorder="1" applyAlignment="1">
      <alignment horizontal="left"/>
    </xf>
    <xf numFmtId="165" fontId="25" fillId="0" borderId="1" xfId="1" applyNumberFormat="1" applyFont="1" applyBorder="1"/>
    <xf numFmtId="0" fontId="3" fillId="0" borderId="19" xfId="0" applyFont="1" applyBorder="1" applyAlignment="1">
      <alignment horizontal="center"/>
    </xf>
    <xf numFmtId="164" fontId="14" fillId="0" borderId="42" xfId="1" applyFont="1" applyBorder="1"/>
    <xf numFmtId="0" fontId="21" fillId="0" borderId="0" xfId="0" applyFont="1"/>
    <xf numFmtId="0" fontId="19" fillId="0" borderId="26" xfId="0" applyFont="1" applyBorder="1"/>
    <xf numFmtId="0" fontId="15" fillId="0" borderId="16" xfId="0" applyFont="1" applyBorder="1"/>
    <xf numFmtId="0" fontId="0" fillId="0" borderId="29" xfId="0" applyBorder="1"/>
    <xf numFmtId="0" fontId="22" fillId="3" borderId="28" xfId="0" applyFont="1" applyFill="1" applyBorder="1"/>
    <xf numFmtId="1" fontId="3" fillId="0" borderId="1" xfId="1" applyNumberFormat="1" applyFont="1" applyBorder="1"/>
    <xf numFmtId="0" fontId="26" fillId="0" borderId="0" xfId="0" applyFont="1"/>
    <xf numFmtId="49" fontId="21" fillId="0" borderId="35" xfId="0" applyNumberFormat="1" applyFont="1" applyBorder="1" applyAlignment="1">
      <alignment horizontal="left" wrapText="1"/>
    </xf>
    <xf numFmtId="0" fontId="0" fillId="2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" borderId="20" xfId="0" applyFont="1" applyFill="1" applyBorder="1" applyAlignment="1">
      <alignment horizontal="right"/>
    </xf>
    <xf numFmtId="0" fontId="16" fillId="3" borderId="21" xfId="0" applyFont="1" applyFill="1" applyBorder="1" applyAlignment="1">
      <alignment horizontal="right"/>
    </xf>
    <xf numFmtId="0" fontId="16" fillId="3" borderId="28" xfId="0" applyFont="1" applyFill="1" applyBorder="1" applyAlignment="1">
      <alignment horizontal="right"/>
    </xf>
    <xf numFmtId="0" fontId="16" fillId="3" borderId="0" xfId="0" applyFont="1" applyFill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0" fillId="3" borderId="2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2" fontId="14" fillId="0" borderId="17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49" fontId="14" fillId="2" borderId="17" xfId="0" applyNumberFormat="1" applyFont="1" applyFill="1" applyBorder="1" applyAlignment="1">
      <alignment horizontal="center"/>
    </xf>
    <xf numFmtId="49" fontId="14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/>
    </xf>
    <xf numFmtId="49" fontId="14" fillId="2" borderId="39" xfId="0" applyNumberFormat="1" applyFont="1" applyFill="1" applyBorder="1" applyAlignment="1">
      <alignment horizontal="center"/>
    </xf>
    <xf numFmtId="49" fontId="14" fillId="2" borderId="41" xfId="0" applyNumberFormat="1" applyFont="1" applyFill="1" applyBorder="1" applyAlignment="1">
      <alignment horizontal="center"/>
    </xf>
    <xf numFmtId="49" fontId="14" fillId="2" borderId="40" xfId="0" applyNumberFormat="1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5" fontId="14" fillId="0" borderId="17" xfId="1" applyNumberFormat="1" applyFont="1" applyBorder="1" applyAlignment="1">
      <alignment horizontal="right"/>
    </xf>
    <xf numFmtId="165" fontId="14" fillId="0" borderId="19" xfId="1" applyNumberFormat="1" applyFont="1" applyBorder="1" applyAlignment="1">
      <alignment horizontal="right"/>
    </xf>
    <xf numFmtId="49" fontId="27" fillId="2" borderId="35" xfId="0" applyNumberFormat="1" applyFont="1" applyFill="1" applyBorder="1" applyAlignment="1">
      <alignment horizontal="center"/>
    </xf>
    <xf numFmtId="49" fontId="27" fillId="2" borderId="37" xfId="0" applyNumberFormat="1" applyFont="1" applyFill="1" applyBorder="1" applyAlignment="1">
      <alignment horizontal="center"/>
    </xf>
    <xf numFmtId="49" fontId="27" fillId="2" borderId="3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 textRotation="90" wrapText="1"/>
    </xf>
    <xf numFmtId="164" fontId="3" fillId="0" borderId="17" xfId="1" applyFont="1" applyBorder="1" applyAlignment="1">
      <alignment horizontal="center"/>
    </xf>
    <xf numFmtId="164" fontId="3" fillId="0" borderId="19" xfId="1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4" xfId="0" applyFont="1" applyFill="1" applyBorder="1" applyAlignment="1">
      <alignment vertical="center" textRotation="90" wrapText="1"/>
    </xf>
    <xf numFmtId="0" fontId="3" fillId="2" borderId="29" xfId="0" applyFont="1" applyFill="1" applyBorder="1" applyAlignment="1">
      <alignment vertical="center" textRotation="90" wrapText="1"/>
    </xf>
    <xf numFmtId="0" fontId="3" fillId="2" borderId="25" xfId="0" applyFont="1" applyFill="1" applyBorder="1" applyAlignment="1">
      <alignment vertical="center" textRotation="90" wrapText="1"/>
    </xf>
    <xf numFmtId="0" fontId="23" fillId="0" borderId="2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3" borderId="2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49" fontId="14" fillId="2" borderId="31" xfId="0" applyNumberFormat="1" applyFont="1" applyFill="1" applyBorder="1" applyAlignment="1">
      <alignment horizontal="center"/>
    </xf>
    <xf numFmtId="49" fontId="14" fillId="2" borderId="32" xfId="0" applyNumberFormat="1" applyFont="1" applyFill="1" applyBorder="1" applyAlignment="1">
      <alignment horizontal="center"/>
    </xf>
    <xf numFmtId="49" fontId="14" fillId="2" borderId="33" xfId="0" applyNumberFormat="1" applyFont="1" applyFill="1" applyBorder="1" applyAlignment="1">
      <alignment horizontal="center"/>
    </xf>
    <xf numFmtId="49" fontId="24" fillId="3" borderId="0" xfId="0" applyNumberFormat="1" applyFont="1" applyFill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/>
    </xf>
    <xf numFmtId="49" fontId="25" fillId="0" borderId="4" xfId="0" applyNumberFormat="1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wrapText="1"/>
    </xf>
    <xf numFmtId="165" fontId="14" fillId="0" borderId="17" xfId="1" applyNumberFormat="1" applyFont="1" applyBorder="1" applyAlignment="1">
      <alignment horizontal="center"/>
    </xf>
    <xf numFmtId="165" fontId="14" fillId="0" borderId="19" xfId="1" applyNumberFormat="1" applyFont="1" applyBorder="1" applyAlignment="1">
      <alignment horizontal="center"/>
    </xf>
    <xf numFmtId="49" fontId="14" fillId="2" borderId="17" xfId="0" applyNumberFormat="1" applyFont="1" applyFill="1" applyBorder="1" applyAlignment="1">
      <alignment horizontal="left"/>
    </xf>
    <xf numFmtId="49" fontId="14" fillId="2" borderId="18" xfId="0" applyNumberFormat="1" applyFont="1" applyFill="1" applyBorder="1" applyAlignment="1">
      <alignment horizontal="left"/>
    </xf>
    <xf numFmtId="49" fontId="14" fillId="2" borderId="19" xfId="0" applyNumberFormat="1" applyFont="1" applyFill="1" applyBorder="1" applyAlignment="1">
      <alignment horizontal="left"/>
    </xf>
    <xf numFmtId="49" fontId="27" fillId="2" borderId="35" xfId="0" applyNumberFormat="1" applyFont="1" applyFill="1" applyBorder="1" applyAlignment="1">
      <alignment horizontal="left"/>
    </xf>
    <xf numFmtId="49" fontId="27" fillId="2" borderId="37" xfId="0" applyNumberFormat="1" applyFont="1" applyFill="1" applyBorder="1" applyAlignment="1">
      <alignment horizontal="left"/>
    </xf>
    <xf numFmtId="49" fontId="27" fillId="2" borderId="36" xfId="0" applyNumberFormat="1" applyFont="1" applyFill="1" applyBorder="1" applyAlignment="1">
      <alignment horizontal="left"/>
    </xf>
    <xf numFmtId="49" fontId="27" fillId="2" borderId="15" xfId="0" applyNumberFormat="1" applyFont="1" applyFill="1" applyBorder="1" applyAlignment="1">
      <alignment horizontal="left"/>
    </xf>
    <xf numFmtId="49" fontId="27" fillId="2" borderId="24" xfId="0" applyNumberFormat="1" applyFont="1" applyFill="1" applyBorder="1" applyAlignment="1">
      <alignment horizontal="left"/>
    </xf>
    <xf numFmtId="0" fontId="3" fillId="2" borderId="24" xfId="0" applyFont="1" applyFill="1" applyBorder="1"/>
    <xf numFmtId="0" fontId="3" fillId="2" borderId="43" xfId="0" applyFont="1" applyFill="1" applyBorder="1"/>
    <xf numFmtId="0" fontId="3" fillId="2" borderId="39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49" fontId="20" fillId="0" borderId="29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164" fontId="3" fillId="0" borderId="24" xfId="1" applyFont="1" applyBorder="1"/>
    <xf numFmtId="164" fontId="3" fillId="0" borderId="43" xfId="1" applyFont="1" applyBorder="1"/>
    <xf numFmtId="164" fontId="14" fillId="0" borderId="24" xfId="1" applyFont="1" applyBorder="1"/>
    <xf numFmtId="49" fontId="27" fillId="2" borderId="44" xfId="0" applyNumberFormat="1" applyFont="1" applyFill="1" applyBorder="1" applyAlignment="1">
      <alignment horizontal="left"/>
    </xf>
    <xf numFmtId="0" fontId="14" fillId="2" borderId="24" xfId="0" applyFont="1" applyFill="1" applyBorder="1"/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164" fontId="3" fillId="0" borderId="52" xfId="1" applyFont="1" applyBorder="1" applyAlignment="1">
      <alignment horizontal="center"/>
    </xf>
    <xf numFmtId="0" fontId="0" fillId="0" borderId="53" xfId="0" applyBorder="1" applyAlignment="1">
      <alignment horizontal="center"/>
    </xf>
    <xf numFmtId="164" fontId="3" fillId="0" borderId="48" xfId="1" applyFont="1" applyBorder="1" applyAlignment="1">
      <alignment horizontal="center"/>
    </xf>
    <xf numFmtId="0" fontId="0" fillId="0" borderId="51" xfId="0" applyBorder="1" applyAlignment="1">
      <alignment horizontal="center"/>
    </xf>
    <xf numFmtId="164" fontId="3" fillId="0" borderId="51" xfId="1" applyFont="1" applyBorder="1" applyAlignment="1">
      <alignment horizontal="center"/>
    </xf>
    <xf numFmtId="164" fontId="3" fillId="0" borderId="54" xfId="1" applyFont="1" applyBorder="1" applyAlignment="1">
      <alignment horizontal="center"/>
    </xf>
    <xf numFmtId="164" fontId="3" fillId="0" borderId="53" xfId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27" fillId="2" borderId="52" xfId="0" applyNumberFormat="1" applyFont="1" applyFill="1" applyBorder="1" applyAlignment="1">
      <alignment horizontal="left"/>
    </xf>
    <xf numFmtId="49" fontId="27" fillId="2" borderId="45" xfId="0" applyNumberFormat="1" applyFont="1" applyFill="1" applyBorder="1" applyAlignment="1">
      <alignment horizontal="left"/>
    </xf>
    <xf numFmtId="0" fontId="3" fillId="2" borderId="56" xfId="0" applyFont="1" applyFill="1" applyBorder="1"/>
    <xf numFmtId="49" fontId="27" fillId="2" borderId="48" xfId="0" applyNumberFormat="1" applyFont="1" applyFill="1" applyBorder="1" applyAlignment="1">
      <alignment horizontal="left"/>
    </xf>
    <xf numFmtId="49" fontId="27" fillId="2" borderId="17" xfId="0" applyNumberFormat="1" applyFont="1" applyFill="1" applyBorder="1" applyAlignment="1">
      <alignment horizontal="left"/>
    </xf>
    <xf numFmtId="49" fontId="27" fillId="2" borderId="15" xfId="0" applyNumberFormat="1" applyFont="1" applyFill="1" applyBorder="1" applyAlignment="1">
      <alignment horizontal="left"/>
    </xf>
    <xf numFmtId="49" fontId="27" fillId="2" borderId="22" xfId="0" applyNumberFormat="1" applyFont="1" applyFill="1" applyBorder="1" applyAlignment="1">
      <alignment horizontal="left"/>
    </xf>
    <xf numFmtId="49" fontId="27" fillId="2" borderId="25" xfId="0" applyNumberFormat="1" applyFont="1" applyFill="1" applyBorder="1" applyAlignment="1">
      <alignment horizontal="left"/>
    </xf>
    <xf numFmtId="49" fontId="27" fillId="2" borderId="0" xfId="0" applyNumberFormat="1" applyFont="1" applyFill="1" applyBorder="1" applyAlignment="1">
      <alignment horizontal="left"/>
    </xf>
    <xf numFmtId="49" fontId="27" fillId="2" borderId="53" xfId="0" applyNumberFormat="1" applyFont="1" applyFill="1" applyBorder="1" applyAlignment="1">
      <alignment horizontal="left"/>
    </xf>
    <xf numFmtId="49" fontId="27" fillId="2" borderId="47" xfId="0" applyNumberFormat="1" applyFont="1" applyFill="1" applyBorder="1" applyAlignment="1">
      <alignment horizontal="left"/>
    </xf>
    <xf numFmtId="0" fontId="26" fillId="0" borderId="28" xfId="0" applyFont="1" applyBorder="1"/>
    <xf numFmtId="49" fontId="20" fillId="0" borderId="19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164" fontId="14" fillId="0" borderId="20" xfId="1" applyFont="1" applyBorder="1" applyAlignment="1">
      <alignment horizontal="right"/>
    </xf>
    <xf numFmtId="164" fontId="14" fillId="0" borderId="26" xfId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9" fontId="14" fillId="2" borderId="20" xfId="0" applyNumberFormat="1" applyFont="1" applyFill="1" applyBorder="1" applyAlignment="1">
      <alignment horizontal="left"/>
    </xf>
    <xf numFmtId="49" fontId="14" fillId="2" borderId="21" xfId="0" applyNumberFormat="1" applyFont="1" applyFill="1" applyBorder="1" applyAlignment="1">
      <alignment horizontal="left"/>
    </xf>
    <xf numFmtId="49" fontId="14" fillId="2" borderId="26" xfId="0" applyNumberFormat="1" applyFont="1" applyFill="1" applyBorder="1" applyAlignment="1">
      <alignment horizontal="left"/>
    </xf>
    <xf numFmtId="49" fontId="21" fillId="0" borderId="37" xfId="0" applyNumberFormat="1" applyFont="1" applyBorder="1" applyAlignment="1">
      <alignment horizontal="left" wrapText="1"/>
    </xf>
    <xf numFmtId="0" fontId="0" fillId="2" borderId="43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63"/>
  <sheetViews>
    <sheetView tabSelected="1" topLeftCell="A14" workbookViewId="0">
      <selection activeCell="Y44" sqref="Y44"/>
    </sheetView>
  </sheetViews>
  <sheetFormatPr baseColWidth="10" defaultRowHeight="15" x14ac:dyDescent="0.25"/>
  <cols>
    <col min="1" max="1" width="3.140625" customWidth="1"/>
    <col min="2" max="2" width="9.140625" customWidth="1"/>
    <col min="3" max="3" width="10.7109375" customWidth="1"/>
    <col min="4" max="4" width="8.7109375" customWidth="1"/>
    <col min="5" max="5" width="5.28515625" customWidth="1"/>
    <col min="6" max="6" width="7.5703125" customWidth="1"/>
    <col min="7" max="7" width="4.42578125" customWidth="1"/>
    <col min="8" max="8" width="6.85546875" customWidth="1"/>
    <col min="9" max="9" width="3.85546875" customWidth="1"/>
    <col min="10" max="10" width="5.28515625" customWidth="1"/>
    <col min="11" max="12" width="3.42578125" customWidth="1"/>
    <col min="13" max="13" width="6.42578125" customWidth="1"/>
    <col min="14" max="14" width="4.5703125" customWidth="1"/>
    <col min="15" max="15" width="4.28515625" customWidth="1"/>
    <col min="16" max="16" width="12.7109375" customWidth="1"/>
    <col min="17" max="17" width="15.42578125" customWidth="1"/>
    <col min="18" max="18" width="17.28515625" customWidth="1"/>
    <col min="19" max="19" width="12.85546875" customWidth="1"/>
    <col min="20" max="20" width="15.5703125" customWidth="1"/>
  </cols>
  <sheetData>
    <row r="1" spans="1:29" ht="9" customHeight="1" x14ac:dyDescent="0.25"/>
    <row r="2" spans="1:29" ht="10.5" customHeight="1" x14ac:dyDescent="0.25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9"/>
      <c r="Q2" s="79"/>
      <c r="R2" s="75" t="s">
        <v>32</v>
      </c>
      <c r="S2" s="76"/>
      <c r="T2" s="62" t="s">
        <v>31</v>
      </c>
    </row>
    <row r="3" spans="1:29" ht="42" customHeight="1" x14ac:dyDescent="0.4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80"/>
      <c r="Q3" s="80"/>
      <c r="R3" s="77"/>
      <c r="S3" s="78"/>
      <c r="T3" s="63"/>
      <c r="U3" s="61"/>
      <c r="V3" s="61"/>
      <c r="W3" s="61"/>
      <c r="X3" s="61"/>
      <c r="Y3" s="61"/>
      <c r="Z3" s="61"/>
      <c r="AA3" s="61"/>
      <c r="AB3" s="61"/>
      <c r="AC3" s="61"/>
    </row>
    <row r="4" spans="1:29" x14ac:dyDescent="0.25">
      <c r="A4" s="84"/>
      <c r="B4" s="80"/>
      <c r="C4" s="108" t="s">
        <v>30</v>
      </c>
      <c r="D4" s="103"/>
      <c r="E4" s="103"/>
      <c r="F4" s="103"/>
      <c r="G4" s="103"/>
      <c r="H4" s="103"/>
      <c r="I4" s="103"/>
      <c r="J4" s="105" t="s">
        <v>40</v>
      </c>
      <c r="K4" s="106"/>
      <c r="L4" s="105"/>
      <c r="M4" s="106"/>
      <c r="N4" s="106"/>
      <c r="O4" s="106"/>
      <c r="P4" s="106"/>
      <c r="Q4" s="106"/>
      <c r="R4" s="106"/>
      <c r="S4" s="106"/>
      <c r="T4" s="107"/>
      <c r="U4" s="61"/>
      <c r="V4" s="61"/>
      <c r="W4" s="61"/>
      <c r="X4" s="61"/>
      <c r="Y4" s="61"/>
      <c r="Z4" s="61"/>
      <c r="AA4" s="61"/>
      <c r="AB4" s="61"/>
      <c r="AC4" s="61"/>
    </row>
    <row r="5" spans="1:29" ht="41.25" customHeight="1" x14ac:dyDescent="0.25">
      <c r="A5" s="84"/>
      <c r="B5" s="80"/>
      <c r="C5" s="115"/>
      <c r="D5" s="116"/>
      <c r="E5" s="116"/>
      <c r="F5" s="116"/>
      <c r="G5" s="116"/>
      <c r="H5" s="116"/>
      <c r="I5" s="116"/>
      <c r="J5" s="116"/>
      <c r="K5" s="117"/>
      <c r="L5" s="81"/>
      <c r="M5" s="82"/>
      <c r="N5" s="82"/>
      <c r="O5" s="82"/>
      <c r="P5" s="82"/>
      <c r="Q5" s="82"/>
      <c r="R5" s="82"/>
      <c r="S5" s="82"/>
      <c r="T5" s="83"/>
      <c r="U5" s="61"/>
      <c r="V5" s="61"/>
      <c r="W5" s="61"/>
      <c r="X5" s="61"/>
      <c r="Y5" s="61"/>
      <c r="Z5" s="61"/>
      <c r="AA5" s="61"/>
      <c r="AB5" s="61"/>
      <c r="AC5" s="61"/>
    </row>
    <row r="6" spans="1:29" x14ac:dyDescent="0.25">
      <c r="A6" s="84"/>
      <c r="B6" s="102"/>
      <c r="C6" s="89" t="s">
        <v>33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64" t="s">
        <v>35</v>
      </c>
      <c r="Q6" s="89" t="s">
        <v>36</v>
      </c>
      <c r="R6" s="90"/>
      <c r="S6" s="93" t="s">
        <v>37</v>
      </c>
      <c r="T6" s="94"/>
      <c r="U6" s="61"/>
      <c r="V6" s="61"/>
      <c r="W6" s="61"/>
      <c r="X6" s="61"/>
      <c r="Y6" s="61"/>
      <c r="Z6" s="61"/>
      <c r="AA6" s="61"/>
      <c r="AB6" s="61"/>
      <c r="AC6" s="61"/>
    </row>
    <row r="7" spans="1:29" ht="23.25" customHeight="1" x14ac:dyDescent="0.45">
      <c r="A7" s="84"/>
      <c r="B7" s="102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1"/>
      <c r="Q7" s="91"/>
      <c r="R7" s="92"/>
      <c r="S7" s="95" t="s">
        <v>61</v>
      </c>
      <c r="T7" s="96"/>
      <c r="U7" s="61"/>
      <c r="V7" s="61"/>
      <c r="W7" s="61"/>
      <c r="X7" s="61"/>
      <c r="Y7" s="61"/>
      <c r="Z7" s="61"/>
      <c r="AA7" s="61"/>
      <c r="AB7" s="61"/>
      <c r="AC7" s="61"/>
    </row>
    <row r="8" spans="1:29" ht="12" customHeight="1" x14ac:dyDescent="0.25">
      <c r="A8" s="84"/>
      <c r="B8" s="102"/>
      <c r="C8" s="103" t="s">
        <v>34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27" t="s">
        <v>38</v>
      </c>
      <c r="Q8" s="26"/>
      <c r="R8" s="28"/>
      <c r="S8" s="98" t="s">
        <v>39</v>
      </c>
      <c r="T8" s="99"/>
      <c r="U8" s="61"/>
      <c r="V8" s="61"/>
      <c r="W8" s="61"/>
      <c r="X8" s="61"/>
      <c r="Y8" s="61"/>
      <c r="Z8" s="61"/>
      <c r="AA8" s="61"/>
      <c r="AB8" s="61"/>
      <c r="AC8" s="61"/>
    </row>
    <row r="9" spans="1:29" ht="22.5" customHeight="1" x14ac:dyDescent="0.45">
      <c r="A9" s="84"/>
      <c r="B9" s="102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77"/>
      <c r="Q9" s="97"/>
      <c r="R9" s="78"/>
      <c r="S9" s="100"/>
      <c r="T9" s="101"/>
      <c r="U9" s="61"/>
      <c r="V9" s="61"/>
      <c r="W9" s="61"/>
      <c r="X9" s="61"/>
      <c r="Y9" s="61"/>
      <c r="Z9" s="61"/>
      <c r="AA9" s="61"/>
      <c r="AB9" s="61"/>
      <c r="AC9" s="61"/>
    </row>
    <row r="10" spans="1:29" ht="27.75" customHeight="1" x14ac:dyDescent="0.25">
      <c r="A10" s="84"/>
      <c r="B10" s="102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29"/>
      <c r="Q10" s="29"/>
      <c r="R10" s="29"/>
      <c r="S10" s="29"/>
      <c r="T10" s="30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ht="23.25" customHeight="1" x14ac:dyDescent="0.3">
      <c r="A11" s="84"/>
      <c r="B11" s="85"/>
      <c r="C11" s="59" t="s">
        <v>41</v>
      </c>
      <c r="D11" s="86" t="s">
        <v>42</v>
      </c>
      <c r="E11" s="87"/>
      <c r="F11" s="88"/>
      <c r="G11" s="86" t="s">
        <v>43</v>
      </c>
      <c r="H11" s="88"/>
      <c r="I11" s="86" t="s">
        <v>44</v>
      </c>
      <c r="J11" s="88"/>
      <c r="K11" s="32" t="s">
        <v>45</v>
      </c>
      <c r="L11" s="33" t="s">
        <v>46</v>
      </c>
      <c r="M11" s="86" t="s">
        <v>47</v>
      </c>
      <c r="N11" s="87"/>
      <c r="O11" s="87"/>
      <c r="P11" s="87"/>
      <c r="Q11" s="87"/>
      <c r="R11" s="87"/>
      <c r="S11" s="88"/>
      <c r="T11" s="25" t="s">
        <v>48</v>
      </c>
      <c r="U11" s="61"/>
      <c r="V11" s="61"/>
      <c r="W11" s="61"/>
      <c r="X11" s="61"/>
      <c r="Y11" s="61"/>
      <c r="Z11" s="61"/>
      <c r="AA11" s="61"/>
      <c r="AB11" s="61"/>
      <c r="AC11" s="61"/>
    </row>
    <row r="12" spans="1:29" ht="27" customHeight="1" x14ac:dyDescent="0.45">
      <c r="A12" s="37"/>
      <c r="B12" s="152" t="s">
        <v>63</v>
      </c>
      <c r="C12" s="34" t="s">
        <v>64</v>
      </c>
      <c r="D12" s="118" t="s">
        <v>49</v>
      </c>
      <c r="E12" s="119"/>
      <c r="F12" s="120"/>
      <c r="G12" s="136">
        <f>'Side 2'!H25</f>
        <v>0</v>
      </c>
      <c r="H12" s="137"/>
      <c r="I12" s="111">
        <v>4.4800000000000004</v>
      </c>
      <c r="J12" s="112"/>
      <c r="K12" s="52"/>
      <c r="L12" s="52"/>
      <c r="M12" s="266" t="s">
        <v>72</v>
      </c>
      <c r="N12" s="267"/>
      <c r="O12" s="267"/>
      <c r="P12" s="267"/>
      <c r="Q12" s="267"/>
      <c r="R12" s="267"/>
      <c r="S12" s="268"/>
      <c r="T12" s="49">
        <f t="shared" ref="T12:T15" si="0">G12*I12</f>
        <v>0</v>
      </c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27" customHeight="1" x14ac:dyDescent="0.45">
      <c r="A13" s="37"/>
      <c r="B13" s="153"/>
      <c r="C13" s="34" t="s">
        <v>67</v>
      </c>
      <c r="D13" s="86" t="s">
        <v>66</v>
      </c>
      <c r="E13" s="87"/>
      <c r="F13" s="88"/>
      <c r="G13" s="264"/>
      <c r="H13" s="265"/>
      <c r="I13" s="111">
        <v>4.4800000000000004</v>
      </c>
      <c r="J13" s="112"/>
      <c r="K13" s="52"/>
      <c r="L13" s="52"/>
      <c r="M13" s="266" t="s">
        <v>72</v>
      </c>
      <c r="N13" s="267"/>
      <c r="O13" s="267"/>
      <c r="P13" s="267"/>
      <c r="Q13" s="267"/>
      <c r="R13" s="267"/>
      <c r="S13" s="268"/>
      <c r="T13" s="49">
        <f>G13*I13</f>
        <v>0</v>
      </c>
      <c r="U13" s="61"/>
      <c r="V13" s="61"/>
      <c r="W13" s="61"/>
      <c r="X13" s="61"/>
      <c r="Y13" s="61"/>
      <c r="Z13" s="61"/>
      <c r="AA13" s="61"/>
      <c r="AB13" s="61"/>
      <c r="AC13" s="61"/>
    </row>
    <row r="14" spans="1:29" ht="27.75" customHeight="1" x14ac:dyDescent="0.45">
      <c r="A14" s="37"/>
      <c r="B14" s="153"/>
      <c r="C14" s="34" t="s">
        <v>65</v>
      </c>
      <c r="D14" s="118" t="s">
        <v>50</v>
      </c>
      <c r="E14" s="119"/>
      <c r="F14" s="120"/>
      <c r="G14" s="136">
        <f>'Side 2'!I25</f>
        <v>0</v>
      </c>
      <c r="H14" s="137"/>
      <c r="I14" s="111">
        <v>1</v>
      </c>
      <c r="J14" s="112"/>
      <c r="K14" s="52"/>
      <c r="L14" s="52"/>
      <c r="M14" s="266" t="s">
        <v>72</v>
      </c>
      <c r="N14" s="267"/>
      <c r="O14" s="267"/>
      <c r="P14" s="267"/>
      <c r="Q14" s="267"/>
      <c r="R14" s="267"/>
      <c r="S14" s="268"/>
      <c r="T14" s="49">
        <f t="shared" si="0"/>
        <v>0</v>
      </c>
      <c r="U14" s="61"/>
      <c r="V14" s="61"/>
      <c r="W14" s="61"/>
      <c r="X14" s="61"/>
      <c r="Y14" s="61"/>
      <c r="Z14" s="61"/>
      <c r="AA14" s="61"/>
      <c r="AB14" s="61"/>
      <c r="AC14" s="61"/>
    </row>
    <row r="15" spans="1:29" ht="28.5" customHeight="1" thickBot="1" x14ac:dyDescent="0.5">
      <c r="A15" s="37"/>
      <c r="B15" s="153"/>
      <c r="C15" s="320" t="s">
        <v>68</v>
      </c>
      <c r="D15" s="108" t="s">
        <v>51</v>
      </c>
      <c r="E15" s="103"/>
      <c r="F15" s="121"/>
      <c r="G15" s="321">
        <f>'Side 2'!J25</f>
        <v>0</v>
      </c>
      <c r="H15" s="322"/>
      <c r="I15" s="323"/>
      <c r="J15" s="324"/>
      <c r="K15" s="284"/>
      <c r="L15" s="284"/>
      <c r="M15" s="325" t="s">
        <v>72</v>
      </c>
      <c r="N15" s="326"/>
      <c r="O15" s="326"/>
      <c r="P15" s="326"/>
      <c r="Q15" s="326"/>
      <c r="R15" s="326"/>
      <c r="S15" s="327"/>
      <c r="T15" s="282">
        <f t="shared" si="0"/>
        <v>0</v>
      </c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.5" customHeight="1" x14ac:dyDescent="0.35">
      <c r="A16" s="44"/>
      <c r="B16" s="147" t="s">
        <v>74</v>
      </c>
      <c r="C16" s="328" t="s">
        <v>52</v>
      </c>
      <c r="D16" s="42"/>
      <c r="E16" s="42"/>
      <c r="F16" s="42"/>
      <c r="G16" s="42"/>
      <c r="H16" s="42"/>
      <c r="I16" s="42"/>
      <c r="J16" s="43"/>
      <c r="K16" s="329"/>
      <c r="L16" s="69"/>
      <c r="M16" s="138"/>
      <c r="N16" s="139"/>
      <c r="O16" s="139"/>
      <c r="P16" s="139"/>
      <c r="Q16" s="139"/>
      <c r="R16" s="139"/>
      <c r="S16" s="140"/>
      <c r="T16" s="70"/>
      <c r="U16" s="67"/>
      <c r="V16" s="67"/>
      <c r="W16" s="67"/>
      <c r="X16" s="67"/>
      <c r="Y16" s="67"/>
      <c r="Z16" s="67"/>
      <c r="AA16" s="67"/>
      <c r="AB16" s="61"/>
      <c r="AC16" s="61"/>
    </row>
    <row r="17" spans="1:29" ht="27" customHeight="1" x14ac:dyDescent="0.45">
      <c r="A17" s="44"/>
      <c r="B17" s="141"/>
      <c r="C17" s="318" t="s">
        <v>71</v>
      </c>
      <c r="D17" s="287" t="s">
        <v>69</v>
      </c>
      <c r="E17" s="288"/>
      <c r="F17" s="291"/>
      <c r="G17" s="292">
        <f>'Side 2'!L25</f>
        <v>0</v>
      </c>
      <c r="H17" s="298"/>
      <c r="I17" s="300"/>
      <c r="J17" s="304"/>
      <c r="K17" s="54"/>
      <c r="L17" s="274"/>
      <c r="M17" s="306" t="s">
        <v>73</v>
      </c>
      <c r="N17" s="307"/>
      <c r="O17" s="307"/>
      <c r="P17" s="307"/>
      <c r="Q17" s="307"/>
      <c r="R17" s="307"/>
      <c r="S17" s="315"/>
      <c r="T17" s="50">
        <f>IF(G17=0,0,(G17*I17)-(#REF!*W17)-(#REF!*X17)-(#REF!*Y17))</f>
        <v>0</v>
      </c>
      <c r="U17" s="317"/>
      <c r="V17" s="67" t="s">
        <v>62</v>
      </c>
      <c r="W17" s="67">
        <f>I17*0.2</f>
        <v>0</v>
      </c>
      <c r="X17" s="67">
        <f>I17*0.3</f>
        <v>0</v>
      </c>
      <c r="Y17" s="67">
        <f>I17*0.5</f>
        <v>0</v>
      </c>
      <c r="Z17" s="67">
        <f t="shared" ref="Z17:Z18" si="1">SUM(W17:Y17)</f>
        <v>0</v>
      </c>
      <c r="AA17" s="67"/>
      <c r="AB17" s="61"/>
      <c r="AC17" s="61"/>
    </row>
    <row r="18" spans="1:29" ht="26.25" customHeight="1" x14ac:dyDescent="0.45">
      <c r="A18" s="44"/>
      <c r="B18" s="141"/>
      <c r="C18" s="318" t="s">
        <v>70</v>
      </c>
      <c r="D18" s="289" t="s">
        <v>53</v>
      </c>
      <c r="E18" s="290"/>
      <c r="F18" s="293"/>
      <c r="G18" s="292">
        <f>'Side 2'!M25</f>
        <v>0</v>
      </c>
      <c r="H18" s="297"/>
      <c r="I18" s="301"/>
      <c r="J18" s="305"/>
      <c r="K18" s="274"/>
      <c r="L18" s="54"/>
      <c r="M18" s="306" t="s">
        <v>73</v>
      </c>
      <c r="N18" s="307"/>
      <c r="O18" s="307"/>
      <c r="P18" s="307"/>
      <c r="Q18" s="307"/>
      <c r="R18" s="307"/>
      <c r="S18" s="315"/>
      <c r="T18" s="50">
        <f>IF(G18=0,0,(G18*I18)-(E20*W18)-(G20*X18)-(I20*Y18))</f>
        <v>0</v>
      </c>
      <c r="U18" s="67"/>
      <c r="V18" s="67" t="s">
        <v>62</v>
      </c>
      <c r="W18" s="67">
        <f>I18*0.2</f>
        <v>0</v>
      </c>
      <c r="X18" s="67">
        <f>I18*0.3</f>
        <v>0</v>
      </c>
      <c r="Y18" s="67">
        <f>I18*0.5</f>
        <v>0</v>
      </c>
      <c r="Z18" s="67">
        <f t="shared" si="1"/>
        <v>0</v>
      </c>
      <c r="AA18" s="67"/>
      <c r="AB18" s="61"/>
      <c r="AC18" s="61"/>
    </row>
    <row r="19" spans="1:29" ht="26.25" customHeight="1" x14ac:dyDescent="0.45">
      <c r="A19" s="44"/>
      <c r="B19" s="141"/>
      <c r="C19" s="318" t="s">
        <v>88</v>
      </c>
      <c r="D19" s="289" t="s">
        <v>86</v>
      </c>
      <c r="E19" s="290"/>
      <c r="F19" s="293"/>
      <c r="G19" s="292"/>
      <c r="H19" s="297"/>
      <c r="I19" s="303"/>
      <c r="J19" s="304"/>
      <c r="K19" s="54"/>
      <c r="L19" s="54"/>
      <c r="M19" s="312"/>
      <c r="N19" s="313"/>
      <c r="O19" s="312"/>
      <c r="P19" s="311"/>
      <c r="Q19" s="314"/>
      <c r="R19" s="310"/>
      <c r="S19" s="311"/>
      <c r="T19" s="50">
        <f>IF(G19=0,0,(G19*I19)-(E21*W19)-(G21*X19)-(I21*Y19))</f>
        <v>0</v>
      </c>
      <c r="U19" s="317"/>
      <c r="V19" s="67"/>
      <c r="W19" s="67"/>
      <c r="X19" s="67"/>
      <c r="Y19" s="67"/>
      <c r="Z19" s="67"/>
      <c r="AA19" s="67"/>
      <c r="AB19" s="61"/>
      <c r="AC19" s="61"/>
    </row>
    <row r="20" spans="1:29" ht="35.25" customHeight="1" thickBot="1" x14ac:dyDescent="0.5">
      <c r="A20" s="44"/>
      <c r="B20" s="142"/>
      <c r="C20" s="319" t="s">
        <v>89</v>
      </c>
      <c r="D20" s="286" t="s">
        <v>87</v>
      </c>
      <c r="E20" s="285"/>
      <c r="F20" s="295"/>
      <c r="G20" s="294"/>
      <c r="H20" s="296"/>
      <c r="I20" s="299"/>
      <c r="J20" s="302"/>
      <c r="K20" s="55"/>
      <c r="L20" s="308"/>
      <c r="M20" s="309" t="s">
        <v>73</v>
      </c>
      <c r="N20" s="283"/>
      <c r="O20" s="283"/>
      <c r="P20" s="283"/>
      <c r="Q20" s="283"/>
      <c r="R20" s="283"/>
      <c r="S20" s="316"/>
      <c r="T20" s="50">
        <f>IF(G20=0,0,(G20*I20)-(E22*W20)-(G22*X20)-(I22*Y20))</f>
        <v>0</v>
      </c>
      <c r="U20" s="67"/>
      <c r="V20" s="67"/>
      <c r="W20" s="67"/>
      <c r="X20" s="67"/>
      <c r="Y20" s="67"/>
      <c r="Z20" s="67"/>
      <c r="AA20" s="67"/>
      <c r="AB20" s="61"/>
      <c r="AC20" s="61"/>
    </row>
    <row r="21" spans="1:29" ht="4.5" customHeight="1" x14ac:dyDescent="0.35">
      <c r="A21" s="45"/>
      <c r="B21" s="147" t="s">
        <v>75</v>
      </c>
      <c r="C21" s="68" t="s">
        <v>52</v>
      </c>
      <c r="D21" s="42"/>
      <c r="E21" s="42"/>
      <c r="F21" s="42"/>
      <c r="G21" s="42"/>
      <c r="H21" s="42"/>
      <c r="I21" s="42"/>
      <c r="J21" s="43"/>
      <c r="K21" s="69"/>
      <c r="L21" s="69"/>
      <c r="M21" s="269" t="s">
        <v>73</v>
      </c>
      <c r="N21" s="270"/>
      <c r="O21" s="270"/>
      <c r="P21" s="270"/>
      <c r="Q21" s="270"/>
      <c r="R21" s="270"/>
      <c r="S21" s="271"/>
      <c r="T21" s="70"/>
      <c r="U21" s="67"/>
      <c r="V21" s="67"/>
      <c r="W21" s="67"/>
      <c r="X21" s="67"/>
      <c r="Y21" s="67"/>
      <c r="Z21" s="67"/>
      <c r="AA21" s="67"/>
      <c r="AB21" s="61"/>
      <c r="AC21" s="61"/>
    </row>
    <row r="22" spans="1:29" ht="27.75" customHeight="1" x14ac:dyDescent="0.45">
      <c r="A22" s="84"/>
      <c r="B22" s="141"/>
      <c r="C22" s="36" t="s">
        <v>84</v>
      </c>
      <c r="D22" s="86" t="s">
        <v>93</v>
      </c>
      <c r="E22" s="87"/>
      <c r="F22" s="88"/>
      <c r="G22" s="148">
        <f>'Side 2'!N25</f>
        <v>0</v>
      </c>
      <c r="H22" s="149"/>
      <c r="I22" s="113"/>
      <c r="J22" s="114"/>
      <c r="K22" s="54"/>
      <c r="L22" s="54"/>
      <c r="M22" s="272" t="s">
        <v>73</v>
      </c>
      <c r="N22" s="272"/>
      <c r="O22" s="272"/>
      <c r="P22" s="272"/>
      <c r="Q22" s="272"/>
      <c r="R22" s="272"/>
      <c r="S22" s="272"/>
      <c r="T22" s="50">
        <f>IF(G22=0,0,(G22*I22)-(E24*W22)-(G24*X22)-(I24*Y22))</f>
        <v>0</v>
      </c>
      <c r="U22" s="67"/>
      <c r="V22" s="67" t="s">
        <v>62</v>
      </c>
      <c r="W22" s="67">
        <f>I22*0.2</f>
        <v>0</v>
      </c>
      <c r="X22" s="67">
        <f>I22*0.3</f>
        <v>0</v>
      </c>
      <c r="Y22" s="67">
        <f>I22*0.5</f>
        <v>0</v>
      </c>
      <c r="Z22" s="67">
        <f>SUM(W22:Y22)</f>
        <v>0</v>
      </c>
      <c r="AA22" s="67"/>
      <c r="AB22" s="61"/>
      <c r="AC22" s="61"/>
    </row>
    <row r="23" spans="1:29" ht="28.5" customHeight="1" x14ac:dyDescent="0.45">
      <c r="A23" s="84"/>
      <c r="B23" s="141"/>
      <c r="C23" s="34" t="s">
        <v>83</v>
      </c>
      <c r="D23" s="86" t="s">
        <v>85</v>
      </c>
      <c r="E23" s="87"/>
      <c r="F23" s="88"/>
      <c r="G23" s="148">
        <f>'Side 2'!L33</f>
        <v>0</v>
      </c>
      <c r="H23" s="149"/>
      <c r="I23" s="113"/>
      <c r="J23" s="114"/>
      <c r="K23" s="54"/>
      <c r="L23" s="54"/>
      <c r="M23" s="272" t="s">
        <v>73</v>
      </c>
      <c r="N23" s="272"/>
      <c r="O23" s="272"/>
      <c r="P23" s="272"/>
      <c r="Q23" s="272"/>
      <c r="R23" s="272"/>
      <c r="S23" s="272"/>
      <c r="T23" s="50">
        <f t="shared" ref="T23" si="2">G23*I23</f>
        <v>0</v>
      </c>
      <c r="U23" s="67"/>
      <c r="V23" s="67"/>
      <c r="W23" s="67"/>
      <c r="X23" s="67"/>
      <c r="Y23" s="67"/>
      <c r="Z23" s="67"/>
      <c r="AA23" s="67"/>
      <c r="AB23" s="61"/>
      <c r="AC23" s="61"/>
    </row>
    <row r="24" spans="1:29" ht="26.25" customHeight="1" x14ac:dyDescent="0.45">
      <c r="A24" s="84"/>
      <c r="B24" s="141"/>
      <c r="C24" s="36" t="s">
        <v>94</v>
      </c>
      <c r="D24" s="86" t="s">
        <v>90</v>
      </c>
      <c r="E24" s="87"/>
      <c r="F24" s="88"/>
      <c r="G24" s="150"/>
      <c r="H24" s="151"/>
      <c r="I24" s="113"/>
      <c r="J24" s="114"/>
      <c r="K24" s="54"/>
      <c r="L24" s="54"/>
      <c r="M24" s="272" t="s">
        <v>73</v>
      </c>
      <c r="N24" s="272"/>
      <c r="O24" s="272"/>
      <c r="P24" s="272"/>
      <c r="Q24" s="272"/>
      <c r="R24" s="272"/>
      <c r="S24" s="272"/>
      <c r="T24" s="50">
        <f>'Side 2'!P33</f>
        <v>0</v>
      </c>
      <c r="U24" s="67"/>
      <c r="V24" s="67"/>
      <c r="W24" s="67"/>
      <c r="X24" s="67"/>
      <c r="Y24" s="67"/>
      <c r="Z24" s="67"/>
      <c r="AA24" s="67"/>
      <c r="AB24" s="61"/>
      <c r="AC24" s="61"/>
    </row>
    <row r="25" spans="1:29" ht="26.25" customHeight="1" x14ac:dyDescent="0.45">
      <c r="A25" s="84"/>
      <c r="B25" s="141"/>
      <c r="C25" s="36" t="s">
        <v>95</v>
      </c>
      <c r="D25" s="86" t="s">
        <v>91</v>
      </c>
      <c r="E25" s="87"/>
      <c r="F25" s="88"/>
      <c r="G25" s="150"/>
      <c r="H25" s="151"/>
      <c r="I25" s="113"/>
      <c r="J25" s="114"/>
      <c r="K25" s="54"/>
      <c r="L25" s="54"/>
      <c r="M25" s="272" t="s">
        <v>73</v>
      </c>
      <c r="N25" s="272"/>
      <c r="O25" s="272"/>
      <c r="P25" s="272"/>
      <c r="Q25" s="272"/>
      <c r="R25" s="272"/>
      <c r="S25" s="272"/>
      <c r="T25" s="50"/>
      <c r="U25" s="67"/>
      <c r="V25" s="67"/>
      <c r="W25" s="67"/>
      <c r="X25" s="67"/>
      <c r="Y25" s="67"/>
      <c r="Z25" s="67"/>
      <c r="AA25" s="67"/>
      <c r="AB25" s="61"/>
      <c r="AC25" s="61"/>
    </row>
    <row r="26" spans="1:29" ht="27.75" customHeight="1" thickBot="1" x14ac:dyDescent="0.5">
      <c r="A26" s="84"/>
      <c r="B26" s="142"/>
      <c r="C26" s="278" t="s">
        <v>96</v>
      </c>
      <c r="D26" s="105" t="s">
        <v>92</v>
      </c>
      <c r="E26" s="106"/>
      <c r="F26" s="107"/>
      <c r="G26" s="179"/>
      <c r="H26" s="181"/>
      <c r="I26" s="143"/>
      <c r="J26" s="144"/>
      <c r="K26" s="274"/>
      <c r="L26" s="55"/>
      <c r="M26" s="273" t="s">
        <v>73</v>
      </c>
      <c r="N26" s="273"/>
      <c r="O26" s="273"/>
      <c r="P26" s="273"/>
      <c r="Q26" s="273"/>
      <c r="R26" s="273"/>
      <c r="S26" s="273"/>
      <c r="T26" s="280">
        <f t="shared" ref="T26" si="3">G26*I26</f>
        <v>0</v>
      </c>
      <c r="U26" s="61"/>
      <c r="V26" s="61"/>
      <c r="W26" s="61"/>
      <c r="X26" s="61"/>
      <c r="Y26" s="61"/>
      <c r="Z26" s="61"/>
      <c r="AA26" s="61"/>
      <c r="AB26" s="61"/>
      <c r="AC26" s="61"/>
    </row>
    <row r="27" spans="1:29" ht="26.25" customHeight="1" x14ac:dyDescent="0.45">
      <c r="A27" s="65"/>
      <c r="B27" s="152" t="s">
        <v>76</v>
      </c>
      <c r="C27" s="279" t="s">
        <v>80</v>
      </c>
      <c r="D27" s="131" t="s">
        <v>77</v>
      </c>
      <c r="E27" s="132"/>
      <c r="F27" s="133"/>
      <c r="G27" s="276"/>
      <c r="H27" s="277"/>
      <c r="I27" s="145"/>
      <c r="J27" s="146"/>
      <c r="K27" s="275"/>
      <c r="L27" s="53"/>
      <c r="M27" s="125"/>
      <c r="N27" s="126"/>
      <c r="O27" s="126"/>
      <c r="P27" s="126"/>
      <c r="Q27" s="126"/>
      <c r="R27" s="126"/>
      <c r="S27" s="127"/>
      <c r="T27" s="281">
        <f>'Side 2'!P43</f>
        <v>0</v>
      </c>
      <c r="U27" s="61"/>
      <c r="V27" s="61"/>
      <c r="W27" s="61"/>
      <c r="X27" s="61"/>
      <c r="Y27" s="61"/>
      <c r="Z27" s="61"/>
      <c r="AA27" s="61"/>
      <c r="AB27" s="61"/>
      <c r="AC27" s="61"/>
    </row>
    <row r="28" spans="1:29" ht="27.75" customHeight="1" x14ac:dyDescent="0.45">
      <c r="A28" s="65"/>
      <c r="B28" s="153"/>
      <c r="C28" s="34" t="s">
        <v>81</v>
      </c>
      <c r="D28" s="118" t="s">
        <v>78</v>
      </c>
      <c r="E28" s="119"/>
      <c r="F28" s="120"/>
      <c r="G28" s="165"/>
      <c r="H28" s="110"/>
      <c r="I28" s="113"/>
      <c r="J28" s="114"/>
      <c r="K28" s="54"/>
      <c r="L28" s="54"/>
      <c r="M28" s="122"/>
      <c r="N28" s="123"/>
      <c r="O28" s="123"/>
      <c r="P28" s="123"/>
      <c r="Q28" s="123"/>
      <c r="R28" s="123"/>
      <c r="S28" s="124"/>
      <c r="T28" s="50">
        <f t="shared" ref="T28:T30" si="4">G28*I28</f>
        <v>0</v>
      </c>
      <c r="U28" s="61"/>
      <c r="V28" s="61"/>
      <c r="W28" s="61"/>
      <c r="X28" s="61"/>
      <c r="Y28" s="61"/>
      <c r="Z28" s="61"/>
      <c r="AA28" s="61"/>
      <c r="AB28" s="61"/>
      <c r="AC28" s="61"/>
    </row>
    <row r="29" spans="1:29" ht="27" customHeight="1" x14ac:dyDescent="0.45">
      <c r="A29" s="65"/>
      <c r="B29" s="153"/>
      <c r="C29" s="34" t="s">
        <v>82</v>
      </c>
      <c r="D29" s="118" t="s">
        <v>79</v>
      </c>
      <c r="E29" s="119"/>
      <c r="F29" s="120"/>
      <c r="G29" s="109"/>
      <c r="H29" s="110"/>
      <c r="I29" s="113"/>
      <c r="J29" s="114"/>
      <c r="K29" s="54"/>
      <c r="L29" s="54"/>
      <c r="M29" s="122"/>
      <c r="N29" s="123"/>
      <c r="O29" s="123"/>
      <c r="P29" s="123"/>
      <c r="Q29" s="123"/>
      <c r="R29" s="123"/>
      <c r="S29" s="124"/>
      <c r="T29" s="50">
        <f t="shared" si="4"/>
        <v>0</v>
      </c>
      <c r="U29" s="61"/>
      <c r="V29" s="61"/>
      <c r="W29" s="61"/>
      <c r="X29" s="61"/>
      <c r="Y29" s="61"/>
      <c r="Z29" s="61"/>
      <c r="AA29" s="61"/>
      <c r="AB29" s="61"/>
      <c r="AC29" s="61"/>
    </row>
    <row r="30" spans="1:29" ht="27.75" customHeight="1" thickBot="1" x14ac:dyDescent="0.5">
      <c r="A30" s="65"/>
      <c r="B30" s="154"/>
      <c r="C30" s="35"/>
      <c r="D30" s="128"/>
      <c r="E30" s="129"/>
      <c r="F30" s="130"/>
      <c r="G30" s="166"/>
      <c r="H30" s="167"/>
      <c r="I30" s="143"/>
      <c r="J30" s="144"/>
      <c r="K30" s="55"/>
      <c r="L30" s="55"/>
      <c r="M30" s="168"/>
      <c r="N30" s="169"/>
      <c r="O30" s="169"/>
      <c r="P30" s="169"/>
      <c r="Q30" s="169"/>
      <c r="R30" s="169"/>
      <c r="S30" s="170"/>
      <c r="T30" s="51">
        <f t="shared" si="4"/>
        <v>0</v>
      </c>
      <c r="U30" s="61"/>
      <c r="V30" s="61"/>
      <c r="W30" s="61"/>
      <c r="X30" s="61"/>
      <c r="Y30" s="61"/>
      <c r="Z30" s="61"/>
      <c r="AA30" s="61"/>
      <c r="AB30" s="61"/>
      <c r="AC30" s="61"/>
    </row>
    <row r="31" spans="1:29" ht="30" customHeight="1" thickBot="1" x14ac:dyDescent="0.4">
      <c r="A31" s="155" t="s">
        <v>54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7"/>
      <c r="T31" s="60">
        <f>SUM(T12:T30)</f>
        <v>0</v>
      </c>
      <c r="U31" s="61"/>
      <c r="V31" s="61"/>
      <c r="W31" s="61"/>
      <c r="X31" s="61"/>
      <c r="Y31" s="61"/>
      <c r="Z31" s="61"/>
      <c r="AA31" s="61"/>
      <c r="AB31" s="61"/>
      <c r="AC31" s="61"/>
    </row>
    <row r="32" spans="1:29" ht="21" customHeight="1" x14ac:dyDescent="0.2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6"/>
      <c r="R32" s="156"/>
      <c r="S32" s="156"/>
      <c r="T32" s="41"/>
      <c r="U32" s="61"/>
      <c r="V32" s="61"/>
      <c r="W32" s="61"/>
      <c r="X32" s="61"/>
      <c r="Y32" s="61"/>
      <c r="Z32" s="61"/>
      <c r="AA32" s="61"/>
      <c r="AB32" s="61"/>
      <c r="AC32" s="61"/>
    </row>
    <row r="33" spans="1:29" x14ac:dyDescent="0.25">
      <c r="A33" s="160"/>
      <c r="B33" s="161"/>
      <c r="C33" s="86" t="s">
        <v>55</v>
      </c>
      <c r="D33" s="87"/>
      <c r="E33" s="87"/>
      <c r="F33" s="87"/>
      <c r="G33" s="87"/>
      <c r="H33" s="88"/>
      <c r="I33" s="86" t="s">
        <v>57</v>
      </c>
      <c r="J33" s="87"/>
      <c r="K33" s="87"/>
      <c r="L33" s="87"/>
      <c r="M33" s="87"/>
      <c r="N33" s="87"/>
      <c r="O33" s="87"/>
      <c r="P33" s="88"/>
      <c r="Q33" s="86" t="s">
        <v>58</v>
      </c>
      <c r="R33" s="87"/>
      <c r="S33" s="87"/>
      <c r="T33" s="88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ht="20.25" customHeight="1" x14ac:dyDescent="0.25">
      <c r="A34" s="84"/>
      <c r="B34" s="102"/>
      <c r="C34" s="25" t="s">
        <v>5</v>
      </c>
      <c r="D34" s="118" t="s">
        <v>56</v>
      </c>
      <c r="E34" s="119"/>
      <c r="F34" s="119"/>
      <c r="G34" s="119"/>
      <c r="H34" s="120"/>
      <c r="I34" s="172" t="s">
        <v>5</v>
      </c>
      <c r="J34" s="173"/>
      <c r="K34" s="172" t="s">
        <v>56</v>
      </c>
      <c r="L34" s="178"/>
      <c r="M34" s="178"/>
      <c r="N34" s="178"/>
      <c r="O34" s="178"/>
      <c r="P34" s="173"/>
      <c r="Q34" s="39" t="s">
        <v>5</v>
      </c>
      <c r="R34" s="172" t="s">
        <v>56</v>
      </c>
      <c r="S34" s="178"/>
      <c r="T34" s="173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x14ac:dyDescent="0.25">
      <c r="A35" s="84"/>
      <c r="B35" s="102"/>
      <c r="C35" s="163"/>
      <c r="D35" s="134"/>
      <c r="E35" s="187"/>
      <c r="F35" s="187"/>
      <c r="G35" s="187"/>
      <c r="H35" s="135"/>
      <c r="I35" s="174"/>
      <c r="J35" s="175"/>
      <c r="K35" s="179"/>
      <c r="L35" s="180"/>
      <c r="M35" s="180"/>
      <c r="N35" s="180"/>
      <c r="O35" s="180"/>
      <c r="P35" s="181"/>
      <c r="Q35" s="185"/>
      <c r="R35" s="179"/>
      <c r="S35" s="180"/>
      <c r="T35" s="18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40.5" customHeight="1" x14ac:dyDescent="0.25">
      <c r="A36" s="162"/>
      <c r="B36" s="85"/>
      <c r="C36" s="164"/>
      <c r="D36" s="145"/>
      <c r="E36" s="188"/>
      <c r="F36" s="188"/>
      <c r="G36" s="188"/>
      <c r="H36" s="146"/>
      <c r="I36" s="176"/>
      <c r="J36" s="177"/>
      <c r="K36" s="182"/>
      <c r="L36" s="183"/>
      <c r="M36" s="183"/>
      <c r="N36" s="183"/>
      <c r="O36" s="183"/>
      <c r="P36" s="184"/>
      <c r="Q36" s="186"/>
      <c r="R36" s="182"/>
      <c r="S36" s="183"/>
      <c r="T36" s="184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30.75" customHeight="1" x14ac:dyDescent="0.25">
      <c r="A37" s="4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22.5" customHeight="1" x14ac:dyDescent="0.35">
      <c r="A38" s="45"/>
      <c r="B38" s="38"/>
      <c r="C38" s="171" t="s">
        <v>59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38"/>
      <c r="T38" s="40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6.25" customHeight="1" x14ac:dyDescent="0.35">
      <c r="A39" s="45"/>
      <c r="B39" s="38"/>
      <c r="C39" s="171" t="s">
        <v>60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38"/>
      <c r="T39" s="40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46.5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8.75" customHeight="1" x14ac:dyDescent="0.25">
      <c r="U41" s="61"/>
      <c r="V41" s="61"/>
      <c r="W41" s="61"/>
      <c r="X41" s="61"/>
      <c r="Y41" s="61"/>
      <c r="Z41" s="61"/>
      <c r="AA41" s="61"/>
      <c r="AB41" s="61"/>
      <c r="AC41" s="61"/>
    </row>
    <row r="42" spans="1:29" x14ac:dyDescent="0.25">
      <c r="U42" s="61"/>
      <c r="V42" s="61"/>
      <c r="W42" s="61"/>
      <c r="X42" s="61"/>
      <c r="Y42" s="61"/>
      <c r="Z42" s="61"/>
      <c r="AA42" s="61"/>
      <c r="AB42" s="61"/>
      <c r="AC42" s="61"/>
    </row>
    <row r="43" spans="1:29" x14ac:dyDescent="0.25">
      <c r="U43" s="61"/>
      <c r="V43" s="61"/>
      <c r="W43" s="61"/>
      <c r="X43" s="61"/>
      <c r="Y43" s="61"/>
      <c r="Z43" s="61"/>
      <c r="AA43" s="61"/>
      <c r="AB43" s="61"/>
      <c r="AC43" s="61"/>
    </row>
    <row r="44" spans="1:29" x14ac:dyDescent="0.25">
      <c r="U44" s="61"/>
      <c r="V44" s="61"/>
      <c r="W44" s="61"/>
      <c r="X44" s="61"/>
      <c r="Y44" s="61"/>
      <c r="Z44" s="61"/>
      <c r="AA44" s="61"/>
      <c r="AB44" s="61"/>
      <c r="AC44" s="61"/>
    </row>
    <row r="45" spans="1:29" x14ac:dyDescent="0.25">
      <c r="U45" s="61"/>
      <c r="V45" s="61"/>
      <c r="W45" s="61"/>
      <c r="X45" s="61"/>
      <c r="Y45" s="61"/>
      <c r="Z45" s="61"/>
      <c r="AA45" s="61"/>
      <c r="AB45" s="61"/>
      <c r="AC45" s="61"/>
    </row>
    <row r="46" spans="1:29" x14ac:dyDescent="0.25">
      <c r="U46" s="61"/>
      <c r="V46" s="61"/>
      <c r="W46" s="61"/>
      <c r="X46" s="61"/>
      <c r="Y46" s="61"/>
      <c r="Z46" s="61"/>
      <c r="AA46" s="61"/>
      <c r="AB46" s="61"/>
      <c r="AC46" s="61"/>
    </row>
    <row r="47" spans="1:29" x14ac:dyDescent="0.25">
      <c r="U47" s="61"/>
      <c r="V47" s="61"/>
      <c r="W47" s="61"/>
      <c r="X47" s="61"/>
      <c r="Y47" s="61"/>
      <c r="Z47" s="61"/>
      <c r="AA47" s="61"/>
      <c r="AB47" s="61"/>
      <c r="AC47" s="61"/>
    </row>
    <row r="48" spans="1:29" x14ac:dyDescent="0.25">
      <c r="U48" s="61"/>
      <c r="V48" s="61"/>
      <c r="W48" s="61"/>
      <c r="X48" s="61"/>
      <c r="Y48" s="61"/>
      <c r="Z48" s="61"/>
      <c r="AA48" s="61"/>
      <c r="AB48" s="61"/>
      <c r="AC48" s="61"/>
    </row>
    <row r="49" spans="21:29" x14ac:dyDescent="0.25">
      <c r="U49" s="61"/>
      <c r="V49" s="61"/>
      <c r="W49" s="61"/>
      <c r="X49" s="61"/>
      <c r="Y49" s="61"/>
      <c r="Z49" s="61"/>
      <c r="AA49" s="61"/>
      <c r="AB49" s="61"/>
      <c r="AC49" s="61"/>
    </row>
    <row r="50" spans="21:29" x14ac:dyDescent="0.25">
      <c r="U50" s="61"/>
      <c r="V50" s="61"/>
      <c r="W50" s="61"/>
      <c r="X50" s="61"/>
      <c r="Y50" s="61"/>
      <c r="Z50" s="61"/>
      <c r="AA50" s="61"/>
      <c r="AB50" s="61"/>
      <c r="AC50" s="61"/>
    </row>
    <row r="51" spans="21:29" x14ac:dyDescent="0.25">
      <c r="U51" s="61"/>
      <c r="V51" s="61"/>
      <c r="W51" s="61"/>
      <c r="X51" s="61"/>
      <c r="Y51" s="61"/>
      <c r="Z51" s="61"/>
      <c r="AA51" s="61"/>
      <c r="AB51" s="61"/>
      <c r="AC51" s="61"/>
    </row>
    <row r="52" spans="21:29" x14ac:dyDescent="0.25">
      <c r="U52" s="61"/>
      <c r="V52" s="61"/>
      <c r="W52" s="61"/>
      <c r="X52" s="61"/>
      <c r="Y52" s="61"/>
      <c r="Z52" s="61"/>
      <c r="AA52" s="61"/>
      <c r="AB52" s="61"/>
      <c r="AC52" s="61"/>
    </row>
    <row r="53" spans="21:29" x14ac:dyDescent="0.25">
      <c r="U53" s="61"/>
      <c r="V53" s="61"/>
      <c r="W53" s="61"/>
      <c r="X53" s="61"/>
      <c r="Y53" s="61"/>
      <c r="Z53" s="61"/>
      <c r="AA53" s="61"/>
      <c r="AB53" s="61"/>
      <c r="AC53" s="61"/>
    </row>
    <row r="54" spans="21:29" x14ac:dyDescent="0.25">
      <c r="U54" s="61"/>
      <c r="V54" s="61"/>
      <c r="W54" s="61"/>
      <c r="X54" s="61"/>
      <c r="Y54" s="61"/>
      <c r="Z54" s="61"/>
      <c r="AA54" s="61"/>
      <c r="AB54" s="61"/>
      <c r="AC54" s="61"/>
    </row>
    <row r="55" spans="21:29" x14ac:dyDescent="0.25">
      <c r="U55" s="61"/>
      <c r="V55" s="61"/>
      <c r="W55" s="61"/>
      <c r="X55" s="61"/>
      <c r="Y55" s="61"/>
      <c r="Z55" s="61"/>
      <c r="AA55" s="61"/>
      <c r="AB55" s="61"/>
      <c r="AC55" s="61"/>
    </row>
    <row r="56" spans="21:29" x14ac:dyDescent="0.25">
      <c r="U56" s="61"/>
      <c r="V56" s="61"/>
      <c r="W56" s="61"/>
      <c r="X56" s="61"/>
      <c r="Y56" s="61"/>
      <c r="Z56" s="61"/>
      <c r="AA56" s="61"/>
      <c r="AB56" s="61"/>
      <c r="AC56" s="61"/>
    </row>
    <row r="57" spans="21:29" x14ac:dyDescent="0.25">
      <c r="U57" s="61"/>
      <c r="V57" s="61"/>
      <c r="W57" s="61"/>
      <c r="X57" s="61"/>
      <c r="Y57" s="61"/>
      <c r="Z57" s="61"/>
      <c r="AA57" s="61"/>
      <c r="AB57" s="61"/>
      <c r="AC57" s="61"/>
    </row>
    <row r="58" spans="21:29" x14ac:dyDescent="0.25">
      <c r="U58" s="61"/>
      <c r="V58" s="61"/>
      <c r="W58" s="61"/>
      <c r="X58" s="61"/>
      <c r="Y58" s="61"/>
      <c r="Z58" s="61"/>
      <c r="AA58" s="61"/>
      <c r="AB58" s="61"/>
      <c r="AC58" s="61"/>
    </row>
    <row r="59" spans="21:29" x14ac:dyDescent="0.25">
      <c r="U59" s="61"/>
      <c r="V59" s="61"/>
      <c r="W59" s="61"/>
      <c r="X59" s="61"/>
      <c r="Y59" s="61"/>
      <c r="Z59" s="61"/>
      <c r="AA59" s="61"/>
      <c r="AB59" s="61"/>
      <c r="AC59" s="61"/>
    </row>
    <row r="60" spans="21:29" x14ac:dyDescent="0.25">
      <c r="U60" s="61"/>
      <c r="V60" s="61"/>
      <c r="W60" s="61"/>
      <c r="X60" s="61"/>
      <c r="Y60" s="61"/>
      <c r="Z60" s="61"/>
      <c r="AA60" s="61"/>
      <c r="AB60" s="61"/>
      <c r="AC60" s="61"/>
    </row>
    <row r="61" spans="21:29" x14ac:dyDescent="0.25">
      <c r="U61" s="61"/>
      <c r="V61" s="61"/>
      <c r="W61" s="61"/>
      <c r="X61" s="61"/>
      <c r="Y61" s="61"/>
      <c r="Z61" s="61"/>
      <c r="AA61" s="61"/>
      <c r="AB61" s="61"/>
      <c r="AC61" s="61"/>
    </row>
    <row r="62" spans="21:29" x14ac:dyDescent="0.25">
      <c r="U62" s="61"/>
      <c r="V62" s="61"/>
      <c r="W62" s="61"/>
      <c r="X62" s="61"/>
      <c r="Y62" s="61"/>
      <c r="Z62" s="61"/>
      <c r="AA62" s="61"/>
      <c r="AB62" s="61"/>
      <c r="AC62" s="61"/>
    </row>
    <row r="63" spans="21:29" x14ac:dyDescent="0.25">
      <c r="U63" s="61"/>
      <c r="V63" s="61"/>
      <c r="W63" s="61"/>
      <c r="X63" s="61"/>
      <c r="Y63" s="61"/>
      <c r="Z63" s="61"/>
      <c r="AA63" s="61"/>
      <c r="AB63" s="61"/>
      <c r="AC63" s="61"/>
    </row>
    <row r="64" spans="21:29" x14ac:dyDescent="0.25">
      <c r="U64" s="61"/>
      <c r="V64" s="61"/>
      <c r="W64" s="61"/>
      <c r="X64" s="61"/>
      <c r="Y64" s="61"/>
      <c r="Z64" s="61"/>
      <c r="AA64" s="61"/>
      <c r="AB64" s="61"/>
      <c r="AC64" s="61"/>
    </row>
    <row r="65" spans="21:29" x14ac:dyDescent="0.25">
      <c r="U65" s="61"/>
      <c r="V65" s="61"/>
      <c r="W65" s="61"/>
      <c r="X65" s="61"/>
      <c r="Y65" s="61"/>
      <c r="Z65" s="61"/>
      <c r="AA65" s="61"/>
      <c r="AB65" s="61"/>
      <c r="AC65" s="61"/>
    </row>
    <row r="66" spans="21:29" x14ac:dyDescent="0.25">
      <c r="U66" s="61"/>
      <c r="V66" s="61"/>
      <c r="W66" s="61"/>
      <c r="X66" s="61"/>
      <c r="Y66" s="61"/>
      <c r="Z66" s="61"/>
      <c r="AA66" s="61"/>
      <c r="AB66" s="61"/>
      <c r="AC66" s="61"/>
    </row>
    <row r="67" spans="21:29" x14ac:dyDescent="0.25">
      <c r="U67" s="61"/>
      <c r="V67" s="61"/>
      <c r="W67" s="61"/>
      <c r="X67" s="61"/>
      <c r="Y67" s="61"/>
      <c r="Z67" s="61"/>
      <c r="AA67" s="61"/>
      <c r="AB67" s="61"/>
      <c r="AC67" s="61"/>
    </row>
    <row r="68" spans="21:29" x14ac:dyDescent="0.25">
      <c r="U68" s="61"/>
      <c r="V68" s="61"/>
      <c r="W68" s="61"/>
      <c r="X68" s="61"/>
      <c r="Y68" s="61"/>
      <c r="Z68" s="61"/>
      <c r="AA68" s="61"/>
      <c r="AB68" s="61"/>
      <c r="AC68" s="61"/>
    </row>
    <row r="69" spans="21:29" x14ac:dyDescent="0.25">
      <c r="U69" s="61"/>
      <c r="V69" s="61"/>
      <c r="W69" s="61"/>
      <c r="X69" s="61"/>
      <c r="Y69" s="61"/>
      <c r="Z69" s="61"/>
      <c r="AA69" s="61"/>
      <c r="AB69" s="61"/>
      <c r="AC69" s="61"/>
    </row>
    <row r="70" spans="21:29" x14ac:dyDescent="0.25">
      <c r="U70" s="61"/>
      <c r="V70" s="61"/>
      <c r="W70" s="61"/>
      <c r="X70" s="61"/>
      <c r="Y70" s="61"/>
      <c r="Z70" s="61"/>
      <c r="AA70" s="61"/>
      <c r="AB70" s="61"/>
      <c r="AC70" s="61"/>
    </row>
    <row r="71" spans="21:29" x14ac:dyDescent="0.25">
      <c r="U71" s="61"/>
      <c r="V71" s="61"/>
      <c r="W71" s="61"/>
      <c r="X71" s="61"/>
      <c r="Y71" s="61"/>
      <c r="Z71" s="61"/>
      <c r="AA71" s="61"/>
      <c r="AB71" s="61"/>
      <c r="AC71" s="61"/>
    </row>
    <row r="72" spans="21:29" x14ac:dyDescent="0.25">
      <c r="U72" s="61"/>
      <c r="V72" s="61"/>
      <c r="W72" s="61"/>
      <c r="X72" s="61"/>
      <c r="Y72" s="61"/>
      <c r="Z72" s="61"/>
      <c r="AA72" s="61"/>
      <c r="AB72" s="61"/>
      <c r="AC72" s="61"/>
    </row>
    <row r="73" spans="21:29" x14ac:dyDescent="0.25">
      <c r="U73" s="61"/>
      <c r="V73" s="61"/>
      <c r="W73" s="61"/>
      <c r="X73" s="61"/>
      <c r="Y73" s="61"/>
      <c r="Z73" s="61"/>
      <c r="AA73" s="61"/>
      <c r="AB73" s="61"/>
      <c r="AC73" s="61"/>
    </row>
    <row r="74" spans="21:29" x14ac:dyDescent="0.25">
      <c r="U74" s="61"/>
      <c r="V74" s="61"/>
      <c r="W74" s="61"/>
      <c r="X74" s="61"/>
      <c r="Y74" s="61"/>
      <c r="Z74" s="61"/>
      <c r="AA74" s="61"/>
      <c r="AB74" s="61"/>
      <c r="AC74" s="61"/>
    </row>
    <row r="75" spans="21:29" x14ac:dyDescent="0.25">
      <c r="U75" s="61"/>
      <c r="V75" s="61"/>
      <c r="W75" s="61"/>
      <c r="X75" s="61"/>
      <c r="Y75" s="61"/>
      <c r="Z75" s="61"/>
      <c r="AA75" s="61"/>
      <c r="AB75" s="61"/>
      <c r="AC75" s="61"/>
    </row>
    <row r="76" spans="21:29" x14ac:dyDescent="0.25">
      <c r="U76" s="61"/>
      <c r="V76" s="61"/>
      <c r="W76" s="61"/>
      <c r="X76" s="61"/>
      <c r="Y76" s="61"/>
      <c r="Z76" s="61"/>
      <c r="AA76" s="61"/>
      <c r="AB76" s="61"/>
      <c r="AC76" s="61"/>
    </row>
    <row r="77" spans="21:29" x14ac:dyDescent="0.25">
      <c r="U77" s="61"/>
      <c r="V77" s="61"/>
      <c r="W77" s="61"/>
      <c r="X77" s="61"/>
      <c r="Y77" s="61"/>
      <c r="Z77" s="61"/>
      <c r="AA77" s="61"/>
      <c r="AB77" s="61"/>
      <c r="AC77" s="61"/>
    </row>
    <row r="78" spans="21:29" x14ac:dyDescent="0.25">
      <c r="U78" s="61"/>
      <c r="V78" s="61"/>
      <c r="W78" s="61"/>
      <c r="X78" s="61"/>
      <c r="Y78" s="61"/>
      <c r="Z78" s="61"/>
      <c r="AA78" s="61"/>
      <c r="AB78" s="61"/>
      <c r="AC78" s="61"/>
    </row>
    <row r="79" spans="21:29" x14ac:dyDescent="0.25">
      <c r="U79" s="61"/>
      <c r="V79" s="61"/>
      <c r="W79" s="61"/>
      <c r="X79" s="61"/>
      <c r="Y79" s="61"/>
      <c r="Z79" s="61"/>
      <c r="AA79" s="61"/>
      <c r="AB79" s="61"/>
      <c r="AC79" s="61"/>
    </row>
    <row r="80" spans="21:29" x14ac:dyDescent="0.25">
      <c r="U80" s="61"/>
      <c r="V80" s="61"/>
      <c r="W80" s="61"/>
      <c r="X80" s="61"/>
      <c r="Y80" s="61"/>
      <c r="Z80" s="61"/>
      <c r="AA80" s="61"/>
      <c r="AB80" s="61"/>
      <c r="AC80" s="61"/>
    </row>
    <row r="81" spans="21:29" x14ac:dyDescent="0.25">
      <c r="U81" s="61"/>
      <c r="V81" s="61"/>
      <c r="W81" s="61"/>
      <c r="X81" s="61"/>
      <c r="Y81" s="61"/>
      <c r="Z81" s="61"/>
      <c r="AA81" s="61"/>
      <c r="AB81" s="61"/>
      <c r="AC81" s="61"/>
    </row>
    <row r="82" spans="21:29" x14ac:dyDescent="0.25">
      <c r="U82" s="61"/>
      <c r="V82" s="61"/>
      <c r="W82" s="61"/>
      <c r="X82" s="61"/>
      <c r="Y82" s="61"/>
      <c r="Z82" s="61"/>
      <c r="AA82" s="61"/>
      <c r="AB82" s="61"/>
      <c r="AC82" s="61"/>
    </row>
    <row r="83" spans="21:29" x14ac:dyDescent="0.25">
      <c r="U83" s="61"/>
      <c r="V83" s="61"/>
      <c r="W83" s="61"/>
      <c r="X83" s="61"/>
      <c r="Y83" s="61"/>
      <c r="Z83" s="61"/>
      <c r="AA83" s="61"/>
      <c r="AB83" s="61"/>
      <c r="AC83" s="61"/>
    </row>
    <row r="84" spans="21:29" x14ac:dyDescent="0.25">
      <c r="U84" s="61"/>
      <c r="V84" s="61"/>
      <c r="W84" s="61"/>
      <c r="X84" s="61"/>
      <c r="Y84" s="61"/>
      <c r="Z84" s="61"/>
      <c r="AA84" s="61"/>
      <c r="AB84" s="61"/>
      <c r="AC84" s="61"/>
    </row>
    <row r="85" spans="21:29" x14ac:dyDescent="0.25">
      <c r="U85" s="61"/>
      <c r="V85" s="61"/>
      <c r="W85" s="61"/>
      <c r="X85" s="61"/>
      <c r="Y85" s="61"/>
      <c r="Z85" s="61"/>
      <c r="AA85" s="61"/>
      <c r="AB85" s="61"/>
      <c r="AC85" s="61"/>
    </row>
    <row r="86" spans="21:29" x14ac:dyDescent="0.25">
      <c r="U86" s="61"/>
      <c r="V86" s="61"/>
      <c r="W86" s="61"/>
      <c r="X86" s="61"/>
      <c r="Y86" s="61"/>
      <c r="Z86" s="61"/>
      <c r="AA86" s="61"/>
      <c r="AB86" s="61"/>
      <c r="AC86" s="61"/>
    </row>
    <row r="87" spans="21:29" x14ac:dyDescent="0.25">
      <c r="U87" s="61"/>
      <c r="V87" s="61"/>
      <c r="W87" s="61"/>
      <c r="X87" s="61"/>
      <c r="Y87" s="61"/>
      <c r="Z87" s="61"/>
      <c r="AA87" s="61"/>
      <c r="AB87" s="61"/>
      <c r="AC87" s="61"/>
    </row>
    <row r="88" spans="21:29" x14ac:dyDescent="0.25">
      <c r="U88" s="61"/>
      <c r="V88" s="61"/>
      <c r="W88" s="61"/>
      <c r="X88" s="61"/>
      <c r="Y88" s="61"/>
      <c r="Z88" s="61"/>
      <c r="AA88" s="61"/>
      <c r="AB88" s="61"/>
      <c r="AC88" s="61"/>
    </row>
    <row r="89" spans="21:29" x14ac:dyDescent="0.25">
      <c r="U89" s="61"/>
      <c r="V89" s="61"/>
      <c r="W89" s="61"/>
      <c r="X89" s="61"/>
      <c r="Y89" s="61"/>
      <c r="Z89" s="61"/>
      <c r="AA89" s="61"/>
      <c r="AB89" s="61"/>
      <c r="AC89" s="61"/>
    </row>
    <row r="90" spans="21:29" x14ac:dyDescent="0.25">
      <c r="U90" s="61"/>
      <c r="V90" s="61"/>
      <c r="W90" s="61"/>
      <c r="X90" s="61"/>
      <c r="Y90" s="61"/>
      <c r="Z90" s="61"/>
      <c r="AA90" s="61"/>
      <c r="AB90" s="61"/>
      <c r="AC90" s="61"/>
    </row>
    <row r="91" spans="21:29" x14ac:dyDescent="0.25">
      <c r="U91" s="61"/>
      <c r="V91" s="61"/>
      <c r="W91" s="61"/>
      <c r="X91" s="61"/>
      <c r="Y91" s="61"/>
      <c r="Z91" s="61"/>
      <c r="AA91" s="61"/>
      <c r="AB91" s="61"/>
      <c r="AC91" s="61"/>
    </row>
    <row r="92" spans="21:29" x14ac:dyDescent="0.25">
      <c r="U92" s="61"/>
      <c r="V92" s="61"/>
      <c r="W92" s="61"/>
      <c r="X92" s="61"/>
      <c r="Y92" s="61"/>
      <c r="Z92" s="61"/>
      <c r="AA92" s="61"/>
      <c r="AB92" s="61"/>
      <c r="AC92" s="61"/>
    </row>
    <row r="93" spans="21:29" x14ac:dyDescent="0.25">
      <c r="U93" s="61"/>
      <c r="V93" s="61"/>
      <c r="W93" s="61"/>
      <c r="X93" s="61"/>
      <c r="Y93" s="61"/>
      <c r="Z93" s="61"/>
      <c r="AA93" s="61"/>
      <c r="AB93" s="61"/>
      <c r="AC93" s="61"/>
    </row>
    <row r="94" spans="21:29" x14ac:dyDescent="0.25">
      <c r="U94" s="61"/>
      <c r="V94" s="61"/>
      <c r="W94" s="61"/>
      <c r="X94" s="61"/>
      <c r="Y94" s="61"/>
      <c r="Z94" s="61"/>
      <c r="AA94" s="61"/>
      <c r="AB94" s="61"/>
      <c r="AC94" s="61"/>
    </row>
    <row r="95" spans="21:29" x14ac:dyDescent="0.25">
      <c r="U95" s="61"/>
      <c r="V95" s="61"/>
      <c r="W95" s="61"/>
      <c r="X95" s="61"/>
      <c r="Y95" s="61"/>
      <c r="Z95" s="61"/>
      <c r="AA95" s="61"/>
      <c r="AB95" s="61"/>
      <c r="AC95" s="61"/>
    </row>
    <row r="96" spans="21:29" x14ac:dyDescent="0.25">
      <c r="U96" s="61"/>
      <c r="V96" s="61"/>
      <c r="W96" s="61"/>
      <c r="X96" s="61"/>
      <c r="Y96" s="61"/>
      <c r="Z96" s="61"/>
      <c r="AA96" s="61"/>
      <c r="AB96" s="61"/>
      <c r="AC96" s="61"/>
    </row>
    <row r="97" spans="21:29" x14ac:dyDescent="0.25">
      <c r="U97" s="61"/>
      <c r="V97" s="61"/>
      <c r="W97" s="61"/>
      <c r="X97" s="61"/>
      <c r="Y97" s="61"/>
      <c r="Z97" s="61"/>
      <c r="AA97" s="61"/>
      <c r="AB97" s="61"/>
      <c r="AC97" s="61"/>
    </row>
    <row r="98" spans="21:29" x14ac:dyDescent="0.25">
      <c r="U98" s="61"/>
      <c r="V98" s="61"/>
      <c r="W98" s="61"/>
      <c r="X98" s="61"/>
      <c r="Y98" s="61"/>
      <c r="Z98" s="61"/>
      <c r="AA98" s="61"/>
      <c r="AB98" s="61"/>
      <c r="AC98" s="61"/>
    </row>
    <row r="99" spans="21:29" x14ac:dyDescent="0.25">
      <c r="U99" s="61"/>
      <c r="V99" s="61"/>
      <c r="W99" s="61"/>
      <c r="X99" s="61"/>
      <c r="Y99" s="61"/>
      <c r="Z99" s="61"/>
      <c r="AA99" s="61"/>
      <c r="AB99" s="61"/>
      <c r="AC99" s="61"/>
    </row>
    <row r="100" spans="21:29" x14ac:dyDescent="0.25"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21:29" x14ac:dyDescent="0.25"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21:29" x14ac:dyDescent="0.25"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21:29" x14ac:dyDescent="0.25"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21:29" x14ac:dyDescent="0.25"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21:29" x14ac:dyDescent="0.25"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21:29" x14ac:dyDescent="0.25">
      <c r="U106" s="61"/>
      <c r="V106" s="61"/>
      <c r="W106" s="61"/>
      <c r="X106" s="61"/>
      <c r="Y106" s="61"/>
      <c r="Z106" s="61"/>
      <c r="AA106" s="61"/>
      <c r="AB106" s="61"/>
      <c r="AC106" s="61"/>
    </row>
    <row r="107" spans="21:29" x14ac:dyDescent="0.25"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21:29" x14ac:dyDescent="0.25"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1:29" x14ac:dyDescent="0.25"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21:29" x14ac:dyDescent="0.25"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21:29" x14ac:dyDescent="0.25"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21:29" x14ac:dyDescent="0.25"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21:29" x14ac:dyDescent="0.25"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21:29" x14ac:dyDescent="0.25"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21:29" x14ac:dyDescent="0.25"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21:29" x14ac:dyDescent="0.25"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21:29" x14ac:dyDescent="0.25"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21:29" x14ac:dyDescent="0.25"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21:29" x14ac:dyDescent="0.25"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21:29" x14ac:dyDescent="0.25"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21:29" x14ac:dyDescent="0.25"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21:29" x14ac:dyDescent="0.25"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1:29" x14ac:dyDescent="0.25"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21:29" x14ac:dyDescent="0.25"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21:29" x14ac:dyDescent="0.25">
      <c r="U125" s="61"/>
      <c r="V125" s="61"/>
      <c r="W125" s="61"/>
      <c r="X125" s="61"/>
      <c r="Y125" s="61"/>
      <c r="Z125" s="61"/>
      <c r="AA125" s="61"/>
      <c r="AB125" s="61"/>
      <c r="AC125" s="61"/>
    </row>
    <row r="126" spans="21:29" x14ac:dyDescent="0.25"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21:29" x14ac:dyDescent="0.25">
      <c r="U127" s="61"/>
      <c r="V127" s="61"/>
      <c r="W127" s="61"/>
      <c r="X127" s="61"/>
      <c r="Y127" s="61"/>
      <c r="Z127" s="61"/>
      <c r="AA127" s="61"/>
      <c r="AB127" s="61"/>
      <c r="AC127" s="61"/>
    </row>
    <row r="128" spans="21:29" x14ac:dyDescent="0.25"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21:29" x14ac:dyDescent="0.25"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21:29" x14ac:dyDescent="0.25"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21:29" x14ac:dyDescent="0.25"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21:29" x14ac:dyDescent="0.25"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21:29" x14ac:dyDescent="0.25">
      <c r="U133" s="61"/>
      <c r="V133" s="61"/>
      <c r="W133" s="61"/>
      <c r="X133" s="61"/>
      <c r="Y133" s="61"/>
      <c r="Z133" s="61"/>
      <c r="AA133" s="61"/>
      <c r="AB133" s="61"/>
      <c r="AC133" s="61"/>
    </row>
    <row r="134" spans="21:29" x14ac:dyDescent="0.25"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21:29" x14ac:dyDescent="0.25">
      <c r="U135" s="61"/>
      <c r="V135" s="61"/>
      <c r="W135" s="61"/>
      <c r="X135" s="61"/>
      <c r="Y135" s="61"/>
      <c r="Z135" s="61"/>
      <c r="AA135" s="61"/>
      <c r="AB135" s="61"/>
      <c r="AC135" s="61"/>
    </row>
    <row r="136" spans="21:29" x14ac:dyDescent="0.25"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21:29" x14ac:dyDescent="0.25">
      <c r="U137" s="61"/>
      <c r="V137" s="61"/>
      <c r="W137" s="61"/>
      <c r="X137" s="61"/>
      <c r="Y137" s="61"/>
      <c r="Z137" s="61"/>
      <c r="AA137" s="61"/>
      <c r="AB137" s="61"/>
      <c r="AC137" s="61"/>
    </row>
    <row r="138" spans="21:29" x14ac:dyDescent="0.25"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21:29" x14ac:dyDescent="0.25">
      <c r="U139" s="61"/>
      <c r="V139" s="61"/>
      <c r="W139" s="61"/>
      <c r="X139" s="61"/>
      <c r="Y139" s="61"/>
      <c r="Z139" s="61"/>
      <c r="AA139" s="61"/>
      <c r="AB139" s="61"/>
      <c r="AC139" s="61"/>
    </row>
    <row r="140" spans="21:29" x14ac:dyDescent="0.25"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21:29" x14ac:dyDescent="0.25"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21:29" x14ac:dyDescent="0.25"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21:29" x14ac:dyDescent="0.25"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21:29" x14ac:dyDescent="0.25">
      <c r="U144" s="61"/>
      <c r="V144" s="61"/>
      <c r="W144" s="61"/>
      <c r="X144" s="61"/>
      <c r="Y144" s="61"/>
      <c r="Z144" s="61"/>
      <c r="AA144" s="61"/>
      <c r="AB144" s="61"/>
      <c r="AC144" s="61"/>
    </row>
    <row r="145" spans="21:29" x14ac:dyDescent="0.25">
      <c r="U145" s="61"/>
      <c r="V145" s="61"/>
      <c r="W145" s="61"/>
      <c r="X145" s="61"/>
      <c r="Y145" s="61"/>
      <c r="Z145" s="61"/>
      <c r="AA145" s="61"/>
      <c r="AB145" s="61"/>
      <c r="AC145" s="61"/>
    </row>
    <row r="146" spans="21:29" x14ac:dyDescent="0.25">
      <c r="U146" s="61"/>
      <c r="V146" s="61"/>
      <c r="W146" s="61"/>
      <c r="X146" s="61"/>
      <c r="Y146" s="61"/>
      <c r="Z146" s="61"/>
      <c r="AA146" s="61"/>
      <c r="AB146" s="61"/>
      <c r="AC146" s="61"/>
    </row>
    <row r="147" spans="21:29" x14ac:dyDescent="0.25">
      <c r="U147" s="61"/>
      <c r="V147" s="61"/>
      <c r="W147" s="61"/>
      <c r="X147" s="61"/>
      <c r="Y147" s="61"/>
      <c r="Z147" s="61"/>
      <c r="AA147" s="61"/>
      <c r="AB147" s="61"/>
      <c r="AC147" s="61"/>
    </row>
    <row r="148" spans="21:29" x14ac:dyDescent="0.25">
      <c r="U148" s="61"/>
      <c r="V148" s="61"/>
      <c r="W148" s="61"/>
      <c r="X148" s="61"/>
      <c r="Y148" s="61"/>
      <c r="Z148" s="61"/>
      <c r="AA148" s="61"/>
      <c r="AB148" s="61"/>
      <c r="AC148" s="61"/>
    </row>
    <row r="149" spans="21:29" x14ac:dyDescent="0.25"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21:29" x14ac:dyDescent="0.25">
      <c r="U150" s="61"/>
      <c r="V150" s="61"/>
      <c r="W150" s="61"/>
      <c r="X150" s="61"/>
      <c r="Y150" s="61"/>
      <c r="Z150" s="61"/>
      <c r="AA150" s="61"/>
      <c r="AB150" s="61"/>
      <c r="AC150" s="61"/>
    </row>
    <row r="151" spans="21:29" x14ac:dyDescent="0.25">
      <c r="U151" s="61"/>
      <c r="V151" s="61"/>
      <c r="W151" s="61"/>
      <c r="X151" s="61"/>
      <c r="Y151" s="61"/>
      <c r="Z151" s="61"/>
      <c r="AA151" s="61"/>
      <c r="AB151" s="61"/>
      <c r="AC151" s="61"/>
    </row>
    <row r="152" spans="21:29" x14ac:dyDescent="0.25">
      <c r="U152" s="61"/>
      <c r="V152" s="61"/>
      <c r="W152" s="61"/>
      <c r="X152" s="61"/>
      <c r="Y152" s="61"/>
      <c r="Z152" s="61"/>
      <c r="AA152" s="61"/>
      <c r="AB152" s="61"/>
      <c r="AC152" s="61"/>
    </row>
    <row r="153" spans="21:29" x14ac:dyDescent="0.25">
      <c r="U153" s="61"/>
      <c r="V153" s="61"/>
      <c r="W153" s="61"/>
      <c r="X153" s="61"/>
      <c r="Y153" s="61"/>
      <c r="Z153" s="61"/>
      <c r="AA153" s="61"/>
      <c r="AB153" s="61"/>
      <c r="AC153" s="61"/>
    </row>
    <row r="154" spans="21:29" x14ac:dyDescent="0.25">
      <c r="U154" s="61"/>
      <c r="V154" s="61"/>
      <c r="W154" s="61"/>
      <c r="X154" s="61"/>
      <c r="Y154" s="61"/>
      <c r="Z154" s="61"/>
      <c r="AA154" s="61"/>
      <c r="AB154" s="61"/>
      <c r="AC154" s="61"/>
    </row>
    <row r="155" spans="21:29" x14ac:dyDescent="0.25">
      <c r="U155" s="61"/>
      <c r="V155" s="61"/>
      <c r="W155" s="61"/>
      <c r="X155" s="61"/>
      <c r="Y155" s="61"/>
      <c r="Z155" s="61"/>
      <c r="AA155" s="61"/>
      <c r="AB155" s="61"/>
      <c r="AC155" s="61"/>
    </row>
    <row r="156" spans="21:29" x14ac:dyDescent="0.25">
      <c r="U156" s="61"/>
      <c r="V156" s="61"/>
      <c r="W156" s="61"/>
      <c r="X156" s="61"/>
      <c r="Y156" s="61"/>
      <c r="Z156" s="61"/>
      <c r="AA156" s="61"/>
      <c r="AB156" s="61"/>
      <c r="AC156" s="61"/>
    </row>
    <row r="157" spans="21:29" x14ac:dyDescent="0.25">
      <c r="U157" s="61"/>
      <c r="V157" s="61"/>
      <c r="W157" s="61"/>
      <c r="X157" s="61"/>
      <c r="Y157" s="61"/>
      <c r="Z157" s="61"/>
      <c r="AA157" s="61"/>
      <c r="AB157" s="61"/>
      <c r="AC157" s="61"/>
    </row>
    <row r="158" spans="21:29" x14ac:dyDescent="0.25">
      <c r="U158" s="61"/>
      <c r="V158" s="61"/>
      <c r="W158" s="61"/>
      <c r="X158" s="61"/>
      <c r="Y158" s="61"/>
      <c r="Z158" s="61"/>
      <c r="AA158" s="61"/>
      <c r="AB158" s="61"/>
      <c r="AC158" s="61"/>
    </row>
    <row r="159" spans="21:29" x14ac:dyDescent="0.25">
      <c r="U159" s="61"/>
      <c r="V159" s="61"/>
      <c r="W159" s="61"/>
      <c r="X159" s="61"/>
      <c r="Y159" s="61"/>
      <c r="Z159" s="61"/>
      <c r="AA159" s="61"/>
      <c r="AB159" s="61"/>
      <c r="AC159" s="61"/>
    </row>
    <row r="160" spans="21:29" x14ac:dyDescent="0.25">
      <c r="U160" s="61"/>
      <c r="V160" s="61"/>
      <c r="W160" s="61"/>
      <c r="X160" s="61"/>
      <c r="Y160" s="61"/>
      <c r="Z160" s="61"/>
      <c r="AA160" s="61"/>
      <c r="AB160" s="61"/>
      <c r="AC160" s="61"/>
    </row>
    <row r="161" spans="21:29" x14ac:dyDescent="0.25">
      <c r="U161" s="61"/>
      <c r="V161" s="61"/>
      <c r="W161" s="61"/>
      <c r="X161" s="61"/>
      <c r="Y161" s="61"/>
      <c r="Z161" s="61"/>
      <c r="AA161" s="61"/>
      <c r="AB161" s="61"/>
      <c r="AC161" s="61"/>
    </row>
    <row r="162" spans="21:29" x14ac:dyDescent="0.25">
      <c r="U162" s="61"/>
      <c r="V162" s="61"/>
      <c r="W162" s="61"/>
      <c r="X162" s="61"/>
      <c r="Y162" s="61"/>
      <c r="Z162" s="61"/>
      <c r="AA162" s="61"/>
      <c r="AB162" s="61"/>
      <c r="AC162" s="61"/>
    </row>
    <row r="163" spans="21:29" x14ac:dyDescent="0.25">
      <c r="U163" s="61"/>
      <c r="V163" s="61"/>
      <c r="W163" s="61"/>
      <c r="X163" s="61"/>
      <c r="Y163" s="61"/>
      <c r="Z163" s="61"/>
      <c r="AA163" s="61"/>
      <c r="AB163" s="61"/>
      <c r="AC163" s="61"/>
    </row>
  </sheetData>
  <mergeCells count="117">
    <mergeCell ref="M25:S25"/>
    <mergeCell ref="D13:F13"/>
    <mergeCell ref="G13:H13"/>
    <mergeCell ref="I13:J13"/>
    <mergeCell ref="M13:S13"/>
    <mergeCell ref="D20:F20"/>
    <mergeCell ref="G20:H20"/>
    <mergeCell ref="I20:J20"/>
    <mergeCell ref="D19:F19"/>
    <mergeCell ref="G19:H19"/>
    <mergeCell ref="I19:J19"/>
    <mergeCell ref="C38:R38"/>
    <mergeCell ref="C39:R39"/>
    <mergeCell ref="I33:P33"/>
    <mergeCell ref="I34:J34"/>
    <mergeCell ref="I35:J36"/>
    <mergeCell ref="K34:P34"/>
    <mergeCell ref="K35:P36"/>
    <mergeCell ref="Q33:T33"/>
    <mergeCell ref="R34:T34"/>
    <mergeCell ref="Q35:Q36"/>
    <mergeCell ref="R35:T36"/>
    <mergeCell ref="C33:H33"/>
    <mergeCell ref="D34:H34"/>
    <mergeCell ref="D35:H36"/>
    <mergeCell ref="A31:S32"/>
    <mergeCell ref="A33:B36"/>
    <mergeCell ref="C35:C36"/>
    <mergeCell ref="G28:H28"/>
    <mergeCell ref="I28:J28"/>
    <mergeCell ref="M28:S28"/>
    <mergeCell ref="D29:F29"/>
    <mergeCell ref="G29:H29"/>
    <mergeCell ref="I29:J29"/>
    <mergeCell ref="M29:S29"/>
    <mergeCell ref="D30:F30"/>
    <mergeCell ref="G30:H30"/>
    <mergeCell ref="I30:J30"/>
    <mergeCell ref="M30:S30"/>
    <mergeCell ref="D27:F27"/>
    <mergeCell ref="G27:H27"/>
    <mergeCell ref="I27:J27"/>
    <mergeCell ref="M27:S27"/>
    <mergeCell ref="B27:B30"/>
    <mergeCell ref="D28:F28"/>
    <mergeCell ref="M26:S26"/>
    <mergeCell ref="M22:S22"/>
    <mergeCell ref="D23:F23"/>
    <mergeCell ref="G23:H23"/>
    <mergeCell ref="I23:J23"/>
    <mergeCell ref="M23:S23"/>
    <mergeCell ref="D24:F24"/>
    <mergeCell ref="G24:H24"/>
    <mergeCell ref="I24:J24"/>
    <mergeCell ref="M24:S24"/>
    <mergeCell ref="D25:F25"/>
    <mergeCell ref="G25:H25"/>
    <mergeCell ref="I25:J25"/>
    <mergeCell ref="A22:A26"/>
    <mergeCell ref="B21:B26"/>
    <mergeCell ref="D22:F22"/>
    <mergeCell ref="G22:H22"/>
    <mergeCell ref="I22:J22"/>
    <mergeCell ref="D26:F26"/>
    <mergeCell ref="G26:H26"/>
    <mergeCell ref="I26:J26"/>
    <mergeCell ref="M21:S21"/>
    <mergeCell ref="G18:H18"/>
    <mergeCell ref="I17:J17"/>
    <mergeCell ref="I18:J18"/>
    <mergeCell ref="M17:S17"/>
    <mergeCell ref="M18:S18"/>
    <mergeCell ref="M20:S20"/>
    <mergeCell ref="M16:S16"/>
    <mergeCell ref="B16:B20"/>
    <mergeCell ref="D17:F17"/>
    <mergeCell ref="D18:F18"/>
    <mergeCell ref="G17:H17"/>
    <mergeCell ref="C5:K5"/>
    <mergeCell ref="B12:B15"/>
    <mergeCell ref="M11:S11"/>
    <mergeCell ref="M12:S12"/>
    <mergeCell ref="M14:S14"/>
    <mergeCell ref="M15:S15"/>
    <mergeCell ref="D12:F12"/>
    <mergeCell ref="D14:F14"/>
    <mergeCell ref="D15:F15"/>
    <mergeCell ref="G12:H12"/>
    <mergeCell ref="G14:H14"/>
    <mergeCell ref="I12:J12"/>
    <mergeCell ref="I14:J14"/>
    <mergeCell ref="I15:J15"/>
    <mergeCell ref="G15:H15"/>
    <mergeCell ref="A2:O3"/>
    <mergeCell ref="R2:S2"/>
    <mergeCell ref="R3:S3"/>
    <mergeCell ref="P2:Q3"/>
    <mergeCell ref="L5:T5"/>
    <mergeCell ref="A11:B11"/>
    <mergeCell ref="D11:F11"/>
    <mergeCell ref="G11:H11"/>
    <mergeCell ref="I11:J11"/>
    <mergeCell ref="Q6:R6"/>
    <mergeCell ref="Q7:R7"/>
    <mergeCell ref="S6:T6"/>
    <mergeCell ref="S7:T7"/>
    <mergeCell ref="P9:R9"/>
    <mergeCell ref="S8:T9"/>
    <mergeCell ref="A4:B10"/>
    <mergeCell ref="C6:O6"/>
    <mergeCell ref="C7:O7"/>
    <mergeCell ref="C8:O8"/>
    <mergeCell ref="C9:O9"/>
    <mergeCell ref="C10:O10"/>
    <mergeCell ref="J4:K4"/>
    <mergeCell ref="L4:T4"/>
    <mergeCell ref="C4:I4"/>
  </mergeCells>
  <pageMargins left="0.19685039370078741" right="0.19685039370078741" top="0.19685039370078741" bottom="0.19685039370078741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3"/>
  <sheetViews>
    <sheetView showGridLines="0" topLeftCell="A20" zoomScaleNormal="100" workbookViewId="0">
      <selection activeCell="L33" sqref="L33"/>
    </sheetView>
  </sheetViews>
  <sheetFormatPr baseColWidth="10" defaultRowHeight="15" x14ac:dyDescent="0.25"/>
  <cols>
    <col min="1" max="1" width="8.140625" customWidth="1"/>
    <col min="2" max="2" width="6.85546875" customWidth="1"/>
    <col min="3" max="3" width="7.42578125" customWidth="1"/>
    <col min="4" max="5" width="7.140625" customWidth="1"/>
    <col min="6" max="6" width="40.140625" customWidth="1"/>
    <col min="7" max="7" width="16.42578125" customWidth="1"/>
    <col min="8" max="8" width="7.5703125" customWidth="1"/>
    <col min="9" max="9" width="7.28515625" customWidth="1"/>
    <col min="10" max="10" width="7.140625" customWidth="1"/>
    <col min="11" max="11" width="7.5703125" customWidth="1"/>
    <col min="12" max="12" width="7.28515625" customWidth="1"/>
    <col min="13" max="13" width="7.140625" customWidth="1"/>
    <col min="14" max="14" width="7.42578125" customWidth="1"/>
    <col min="15" max="15" width="7.5703125" customWidth="1"/>
    <col min="16" max="16" width="21.5703125" customWidth="1"/>
  </cols>
  <sheetData>
    <row r="1" spans="1:16" ht="63" customHeight="1" x14ac:dyDescent="0.35">
      <c r="A1" s="17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customHeight="1" x14ac:dyDescent="0.25">
      <c r="A2" s="234" t="s">
        <v>1</v>
      </c>
      <c r="B2" s="234"/>
      <c r="C2" s="234" t="s">
        <v>2</v>
      </c>
      <c r="D2" s="234"/>
      <c r="E2" s="215" t="s">
        <v>3</v>
      </c>
      <c r="F2" s="216"/>
      <c r="G2" s="23"/>
      <c r="H2" s="221" t="s">
        <v>8</v>
      </c>
      <c r="I2" s="237"/>
      <c r="J2" s="237"/>
      <c r="K2" s="238"/>
      <c r="L2" s="221" t="s">
        <v>13</v>
      </c>
      <c r="M2" s="222"/>
      <c r="N2" s="222"/>
      <c r="O2" s="223"/>
      <c r="P2" s="23"/>
    </row>
    <row r="3" spans="1:16" ht="18" customHeight="1" x14ac:dyDescent="0.25">
      <c r="A3" s="235" t="s">
        <v>5</v>
      </c>
      <c r="B3" s="207" t="s">
        <v>6</v>
      </c>
      <c r="C3" s="207" t="s">
        <v>5</v>
      </c>
      <c r="D3" s="207" t="s">
        <v>7</v>
      </c>
      <c r="E3" s="215"/>
      <c r="F3" s="216"/>
      <c r="G3" s="12" t="s">
        <v>4</v>
      </c>
      <c r="H3" s="224" t="s">
        <v>9</v>
      </c>
      <c r="I3" s="239"/>
      <c r="J3" s="239"/>
      <c r="K3" s="225"/>
      <c r="L3" s="224" t="s">
        <v>14</v>
      </c>
      <c r="M3" s="225"/>
      <c r="N3" s="227" t="s">
        <v>15</v>
      </c>
      <c r="O3" s="207"/>
      <c r="P3" s="227" t="s">
        <v>18</v>
      </c>
    </row>
    <row r="4" spans="1:16" ht="27.75" customHeight="1" x14ac:dyDescent="0.25">
      <c r="A4" s="236"/>
      <c r="B4" s="226"/>
      <c r="C4" s="226"/>
      <c r="D4" s="226"/>
      <c r="E4" s="217"/>
      <c r="F4" s="218"/>
      <c r="G4" s="11"/>
      <c r="H4" s="14" t="s">
        <v>10</v>
      </c>
      <c r="I4" s="14" t="s">
        <v>11</v>
      </c>
      <c r="J4" s="13" t="s">
        <v>12</v>
      </c>
      <c r="K4" s="14"/>
      <c r="L4" s="15" t="s">
        <v>16</v>
      </c>
      <c r="M4" s="15" t="s">
        <v>17</v>
      </c>
      <c r="N4" s="228"/>
      <c r="O4" s="226"/>
      <c r="P4" s="228"/>
    </row>
    <row r="5" spans="1:16" ht="25.5" customHeight="1" x14ac:dyDescent="0.3">
      <c r="A5" s="56"/>
      <c r="B5" s="56"/>
      <c r="C5" s="56"/>
      <c r="D5" s="56"/>
      <c r="E5" s="219"/>
      <c r="F5" s="220"/>
      <c r="G5" s="57"/>
      <c r="H5" s="58"/>
      <c r="I5" s="4"/>
      <c r="J5" s="4"/>
      <c r="K5" s="4"/>
      <c r="L5" s="4"/>
      <c r="M5" s="4"/>
      <c r="N5" s="4"/>
      <c r="O5" s="4"/>
      <c r="P5" s="5"/>
    </row>
    <row r="6" spans="1:16" ht="27.75" customHeight="1" x14ac:dyDescent="0.3">
      <c r="A6" s="56"/>
      <c r="B6" s="56"/>
      <c r="C6" s="56"/>
      <c r="D6" s="56"/>
      <c r="E6" s="219"/>
      <c r="F6" s="220"/>
      <c r="G6" s="57"/>
      <c r="H6" s="58"/>
      <c r="I6" s="4"/>
      <c r="J6" s="4"/>
      <c r="K6" s="4"/>
      <c r="L6" s="4"/>
      <c r="M6" s="4"/>
      <c r="N6" s="4"/>
      <c r="O6" s="4"/>
      <c r="P6" s="5"/>
    </row>
    <row r="7" spans="1:16" ht="26.25" customHeight="1" x14ac:dyDescent="0.3">
      <c r="A7" s="56"/>
      <c r="B7" s="56"/>
      <c r="C7" s="56"/>
      <c r="D7" s="56"/>
      <c r="E7" s="219"/>
      <c r="F7" s="220"/>
      <c r="G7" s="57"/>
      <c r="H7" s="58"/>
      <c r="I7" s="4"/>
      <c r="J7" s="4"/>
      <c r="K7" s="4"/>
      <c r="L7" s="4"/>
      <c r="M7" s="4"/>
      <c r="N7" s="4"/>
      <c r="O7" s="4"/>
      <c r="P7" s="5"/>
    </row>
    <row r="8" spans="1:16" ht="26.25" customHeight="1" x14ac:dyDescent="0.3">
      <c r="A8" s="56"/>
      <c r="B8" s="56"/>
      <c r="C8" s="56"/>
      <c r="D8" s="56"/>
      <c r="E8" s="219"/>
      <c r="F8" s="220"/>
      <c r="G8" s="57"/>
      <c r="H8" s="58"/>
      <c r="I8" s="4"/>
      <c r="J8" s="4"/>
      <c r="K8" s="4"/>
      <c r="L8" s="4"/>
      <c r="M8" s="4"/>
      <c r="N8" s="4"/>
      <c r="O8" s="4"/>
      <c r="P8" s="5"/>
    </row>
    <row r="9" spans="1:16" ht="27" customHeight="1" x14ac:dyDescent="0.3">
      <c r="A9" s="2"/>
      <c r="B9" s="2"/>
      <c r="C9" s="2"/>
      <c r="D9" s="2"/>
      <c r="E9" s="213"/>
      <c r="F9" s="214"/>
      <c r="G9" s="3"/>
      <c r="H9" s="4"/>
      <c r="I9" s="4"/>
      <c r="J9" s="4"/>
      <c r="K9" s="4"/>
      <c r="L9" s="4"/>
      <c r="M9" s="4"/>
      <c r="N9" s="4"/>
      <c r="O9" s="4"/>
      <c r="P9" s="5"/>
    </row>
    <row r="10" spans="1:16" ht="27.75" customHeight="1" x14ac:dyDescent="0.3">
      <c r="A10" s="2"/>
      <c r="B10" s="2"/>
      <c r="C10" s="2"/>
      <c r="D10" s="2"/>
      <c r="E10" s="213"/>
      <c r="F10" s="214"/>
      <c r="G10" s="3"/>
      <c r="H10" s="4"/>
      <c r="I10" s="4"/>
      <c r="J10" s="4"/>
      <c r="K10" s="4"/>
      <c r="L10" s="4"/>
      <c r="M10" s="4"/>
      <c r="N10" s="4"/>
      <c r="O10" s="4"/>
      <c r="P10" s="5"/>
    </row>
    <row r="11" spans="1:16" ht="27" customHeight="1" x14ac:dyDescent="0.3">
      <c r="A11" s="2"/>
      <c r="B11" s="2"/>
      <c r="C11" s="2"/>
      <c r="D11" s="2"/>
      <c r="E11" s="213"/>
      <c r="F11" s="214"/>
      <c r="G11" s="3"/>
      <c r="H11" s="4"/>
      <c r="I11" s="4"/>
      <c r="J11" s="4"/>
      <c r="K11" s="4"/>
      <c r="L11" s="4"/>
      <c r="M11" s="4"/>
      <c r="N11" s="4"/>
      <c r="O11" s="4"/>
      <c r="P11" s="5"/>
    </row>
    <row r="12" spans="1:16" ht="26.25" customHeight="1" x14ac:dyDescent="0.3">
      <c r="A12" s="2"/>
      <c r="B12" s="2"/>
      <c r="C12" s="2"/>
      <c r="D12" s="2"/>
      <c r="E12" s="213"/>
      <c r="F12" s="214"/>
      <c r="G12" s="3"/>
      <c r="H12" s="4"/>
      <c r="I12" s="4"/>
      <c r="J12" s="6"/>
      <c r="K12" s="4"/>
      <c r="L12" s="4"/>
      <c r="M12" s="4"/>
      <c r="N12" s="4"/>
      <c r="O12" s="4"/>
      <c r="P12" s="5"/>
    </row>
    <row r="13" spans="1:16" ht="26.25" customHeight="1" x14ac:dyDescent="0.3">
      <c r="A13" s="2"/>
      <c r="B13" s="2"/>
      <c r="C13" s="2"/>
      <c r="D13" s="2"/>
      <c r="E13" s="213"/>
      <c r="F13" s="214"/>
      <c r="G13" s="3"/>
      <c r="H13" s="4"/>
      <c r="I13" s="4"/>
      <c r="J13" s="4"/>
      <c r="K13" s="4"/>
      <c r="L13" s="4"/>
      <c r="M13" s="4"/>
      <c r="N13" s="4"/>
      <c r="O13" s="4"/>
      <c r="P13" s="5"/>
    </row>
    <row r="14" spans="1:16" ht="27" customHeight="1" x14ac:dyDescent="0.3">
      <c r="A14" s="2"/>
      <c r="B14" s="2"/>
      <c r="C14" s="2"/>
      <c r="D14" s="2"/>
      <c r="E14" s="213"/>
      <c r="F14" s="214"/>
      <c r="G14" s="3"/>
      <c r="H14" s="4"/>
      <c r="I14" s="4"/>
      <c r="J14" s="4"/>
      <c r="K14" s="4"/>
      <c r="L14" s="4"/>
      <c r="M14" s="4"/>
      <c r="N14" s="4"/>
      <c r="O14" s="4"/>
      <c r="P14" s="5"/>
    </row>
    <row r="15" spans="1:16" ht="27.75" customHeight="1" x14ac:dyDescent="0.3">
      <c r="A15" s="2"/>
      <c r="B15" s="2"/>
      <c r="C15" s="2"/>
      <c r="D15" s="2"/>
      <c r="E15" s="213"/>
      <c r="F15" s="214"/>
      <c r="G15" s="3"/>
      <c r="H15" s="4"/>
      <c r="I15" s="4"/>
      <c r="J15" s="4"/>
      <c r="K15" s="4"/>
      <c r="L15" s="4"/>
      <c r="M15" s="4"/>
      <c r="N15" s="4"/>
      <c r="O15" s="4"/>
      <c r="P15" s="5"/>
    </row>
    <row r="16" spans="1:16" ht="27" customHeight="1" x14ac:dyDescent="0.3">
      <c r="A16" s="2"/>
      <c r="B16" s="2"/>
      <c r="C16" s="2"/>
      <c r="D16" s="2"/>
      <c r="E16" s="213"/>
      <c r="F16" s="214"/>
      <c r="G16" s="3"/>
      <c r="H16" s="4"/>
      <c r="I16" s="4"/>
      <c r="J16" s="4"/>
      <c r="K16" s="4"/>
      <c r="L16" s="4"/>
      <c r="M16" s="4"/>
      <c r="N16" s="4"/>
      <c r="O16" s="4"/>
      <c r="P16" s="5"/>
    </row>
    <row r="17" spans="1:16" ht="26.25" customHeight="1" x14ac:dyDescent="0.3">
      <c r="A17" s="2"/>
      <c r="B17" s="2"/>
      <c r="C17" s="2"/>
      <c r="D17" s="2"/>
      <c r="E17" s="213"/>
      <c r="F17" s="214"/>
      <c r="G17" s="3"/>
      <c r="H17" s="4"/>
      <c r="I17" s="4"/>
      <c r="J17" s="4"/>
      <c r="K17" s="4"/>
      <c r="L17" s="4"/>
      <c r="M17" s="4"/>
      <c r="N17" s="4"/>
      <c r="O17" s="4"/>
      <c r="P17" s="5"/>
    </row>
    <row r="18" spans="1:16" ht="27.75" customHeight="1" x14ac:dyDescent="0.3">
      <c r="A18" s="2"/>
      <c r="B18" s="2"/>
      <c r="C18" s="2"/>
      <c r="D18" s="2"/>
      <c r="E18" s="213"/>
      <c r="F18" s="214"/>
      <c r="G18" s="3"/>
      <c r="H18" s="4"/>
      <c r="I18" s="4"/>
      <c r="J18" s="4"/>
      <c r="K18" s="4"/>
      <c r="L18" s="4"/>
      <c r="M18" s="4"/>
      <c r="N18" s="4"/>
      <c r="O18" s="4"/>
      <c r="P18" s="5"/>
    </row>
    <row r="19" spans="1:16" ht="26.25" customHeight="1" x14ac:dyDescent="0.3">
      <c r="A19" s="2"/>
      <c r="B19" s="2"/>
      <c r="C19" s="2"/>
      <c r="D19" s="2"/>
      <c r="E19" s="213"/>
      <c r="F19" s="214"/>
      <c r="G19" s="3"/>
      <c r="H19" s="4"/>
      <c r="I19" s="4"/>
      <c r="J19" s="4"/>
      <c r="K19" s="4"/>
      <c r="L19" s="4"/>
      <c r="M19" s="4"/>
      <c r="N19" s="4"/>
      <c r="O19" s="4"/>
      <c r="P19" s="5"/>
    </row>
    <row r="20" spans="1:16" ht="27" customHeight="1" x14ac:dyDescent="0.3">
      <c r="A20" s="2"/>
      <c r="B20" s="2"/>
      <c r="C20" s="2"/>
      <c r="D20" s="2"/>
      <c r="E20" s="213"/>
      <c r="F20" s="214"/>
      <c r="G20" s="3"/>
      <c r="H20" s="4"/>
      <c r="I20" s="4"/>
      <c r="J20" s="4"/>
      <c r="K20" s="4"/>
      <c r="L20" s="4"/>
      <c r="M20" s="4"/>
      <c r="N20" s="4"/>
      <c r="O20" s="4"/>
      <c r="P20" s="5"/>
    </row>
    <row r="21" spans="1:16" ht="26.25" customHeight="1" x14ac:dyDescent="0.3">
      <c r="A21" s="2"/>
      <c r="B21" s="2"/>
      <c r="C21" s="2"/>
      <c r="D21" s="2"/>
      <c r="E21" s="213"/>
      <c r="F21" s="214"/>
      <c r="G21" s="3"/>
      <c r="H21" s="4"/>
      <c r="I21" s="4"/>
      <c r="J21" s="4"/>
      <c r="K21" s="4"/>
      <c r="L21" s="4"/>
      <c r="M21" s="4"/>
      <c r="N21" s="4"/>
      <c r="O21" s="4"/>
      <c r="P21" s="5"/>
    </row>
    <row r="22" spans="1:16" ht="28.5" customHeight="1" x14ac:dyDescent="0.3">
      <c r="A22" s="2"/>
      <c r="B22" s="2"/>
      <c r="C22" s="2"/>
      <c r="D22" s="2"/>
      <c r="E22" s="213"/>
      <c r="F22" s="214"/>
      <c r="G22" s="3"/>
      <c r="H22" s="4"/>
      <c r="I22" s="4"/>
      <c r="J22" s="4"/>
      <c r="K22" s="4"/>
      <c r="L22" s="4"/>
      <c r="M22" s="4"/>
      <c r="N22" s="4"/>
      <c r="O22" s="4"/>
      <c r="P22" s="5"/>
    </row>
    <row r="23" spans="1:16" ht="25.5" customHeight="1" x14ac:dyDescent="0.3">
      <c r="A23" s="2"/>
      <c r="B23" s="2"/>
      <c r="C23" s="2"/>
      <c r="D23" s="2"/>
      <c r="E23" s="213"/>
      <c r="F23" s="214"/>
      <c r="G23" s="3"/>
      <c r="H23" s="4"/>
      <c r="I23" s="4"/>
      <c r="J23" s="4"/>
      <c r="K23" s="4"/>
      <c r="L23" s="4"/>
      <c r="M23" s="4"/>
      <c r="N23" s="4"/>
      <c r="O23" s="4"/>
      <c r="P23" s="5"/>
    </row>
    <row r="24" spans="1:16" ht="28.5" customHeight="1" x14ac:dyDescent="0.3">
      <c r="A24" s="2"/>
      <c r="B24" s="2"/>
      <c r="C24" s="2"/>
      <c r="D24" s="2"/>
      <c r="E24" s="213"/>
      <c r="F24" s="214"/>
      <c r="G24" s="3"/>
      <c r="H24" s="4"/>
      <c r="I24" s="4"/>
      <c r="J24" s="4"/>
      <c r="K24" s="4"/>
      <c r="L24" s="4"/>
      <c r="M24" s="4"/>
      <c r="N24" s="4"/>
      <c r="O24" s="4"/>
      <c r="P24" s="5"/>
    </row>
    <row r="25" spans="1:16" ht="26.25" customHeight="1" x14ac:dyDescent="0.3">
      <c r="A25" s="1"/>
      <c r="B25" s="1"/>
      <c r="C25" s="1"/>
      <c r="D25" s="1"/>
      <c r="E25" s="1"/>
      <c r="F25" s="240" t="s">
        <v>19</v>
      </c>
      <c r="G25" s="241"/>
      <c r="H25" s="66">
        <f>SUM(H5:H24)</f>
        <v>0</v>
      </c>
      <c r="I25" s="4">
        <f t="shared" ref="I25:O25" si="0">SUM(I5:I24)</f>
        <v>0</v>
      </c>
      <c r="J25" s="4">
        <f t="shared" si="0"/>
        <v>0</v>
      </c>
      <c r="K25" s="4"/>
      <c r="L25" s="4">
        <f t="shared" si="0"/>
        <v>0</v>
      </c>
      <c r="M25" s="4">
        <f t="shared" si="0"/>
        <v>0</v>
      </c>
      <c r="N25" s="4">
        <f t="shared" si="0"/>
        <v>0</v>
      </c>
      <c r="O25" s="4"/>
      <c r="P25" s="7"/>
    </row>
    <row r="26" spans="1:16" ht="59.25" customHeight="1" x14ac:dyDescent="0.35">
      <c r="A26" s="18" t="s">
        <v>25</v>
      </c>
      <c r="B26" s="17"/>
      <c r="C26" s="17"/>
      <c r="D26" s="17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 x14ac:dyDescent="0.25">
      <c r="A27" s="224" t="s">
        <v>1</v>
      </c>
      <c r="B27" s="225"/>
      <c r="C27" s="224" t="s">
        <v>2</v>
      </c>
      <c r="D27" s="225"/>
      <c r="E27" s="244" t="s">
        <v>20</v>
      </c>
      <c r="F27" s="245"/>
      <c r="G27" s="245"/>
      <c r="H27" s="245"/>
      <c r="I27" s="245"/>
      <c r="J27" s="245"/>
      <c r="K27" s="246"/>
      <c r="L27" s="248" t="s">
        <v>22</v>
      </c>
      <c r="M27" s="250" t="s">
        <v>21</v>
      </c>
      <c r="N27" s="251"/>
      <c r="O27" s="242" t="s">
        <v>23</v>
      </c>
      <c r="P27" s="207" t="s">
        <v>24</v>
      </c>
    </row>
    <row r="28" spans="1:16" ht="17.25" customHeight="1" x14ac:dyDescent="0.25">
      <c r="A28" s="14" t="s">
        <v>5</v>
      </c>
      <c r="B28" s="14" t="s">
        <v>7</v>
      </c>
      <c r="C28" s="14" t="s">
        <v>5</v>
      </c>
      <c r="D28" s="14" t="s">
        <v>7</v>
      </c>
      <c r="E28" s="217"/>
      <c r="F28" s="247"/>
      <c r="G28" s="247"/>
      <c r="H28" s="247"/>
      <c r="I28" s="247"/>
      <c r="J28" s="247"/>
      <c r="K28" s="218"/>
      <c r="L28" s="249"/>
      <c r="M28" s="252"/>
      <c r="N28" s="253"/>
      <c r="O28" s="243"/>
      <c r="P28" s="226"/>
    </row>
    <row r="29" spans="1:16" ht="28.5" customHeight="1" x14ac:dyDescent="0.3">
      <c r="A29" s="2"/>
      <c r="B29" s="2"/>
      <c r="C29" s="2"/>
      <c r="D29" s="2"/>
      <c r="E29" s="21"/>
      <c r="F29" s="22"/>
      <c r="G29" s="22"/>
      <c r="H29" s="22"/>
      <c r="I29" s="22"/>
      <c r="J29" s="22"/>
      <c r="K29" s="20"/>
      <c r="L29" s="8"/>
      <c r="M29" s="254"/>
      <c r="N29" s="255"/>
      <c r="O29" s="8"/>
      <c r="P29" s="8"/>
    </row>
    <row r="30" spans="1:16" ht="25.5" customHeight="1" x14ac:dyDescent="0.3">
      <c r="A30" s="2"/>
      <c r="B30" s="2"/>
      <c r="C30" s="2"/>
      <c r="D30" s="2"/>
      <c r="E30" s="21"/>
      <c r="F30" s="256"/>
      <c r="G30" s="256"/>
      <c r="H30" s="256"/>
      <c r="I30" s="256"/>
      <c r="J30" s="256"/>
      <c r="K30" s="214"/>
      <c r="L30" s="8"/>
      <c r="M30" s="254"/>
      <c r="N30" s="255"/>
      <c r="O30" s="8"/>
      <c r="P30" s="8"/>
    </row>
    <row r="31" spans="1:16" ht="27" customHeight="1" x14ac:dyDescent="0.3">
      <c r="A31" s="2"/>
      <c r="B31" s="2"/>
      <c r="C31" s="2"/>
      <c r="D31" s="2"/>
      <c r="E31" s="21"/>
      <c r="F31" s="256"/>
      <c r="G31" s="256"/>
      <c r="H31" s="256"/>
      <c r="I31" s="256"/>
      <c r="J31" s="256"/>
      <c r="K31" s="214"/>
      <c r="L31" s="8"/>
      <c r="M31" s="254"/>
      <c r="N31" s="255"/>
      <c r="O31" s="8"/>
      <c r="P31" s="8"/>
    </row>
    <row r="32" spans="1:16" ht="27" customHeight="1" x14ac:dyDescent="0.3">
      <c r="A32" s="2"/>
      <c r="B32" s="2"/>
      <c r="C32" s="2"/>
      <c r="D32" s="2"/>
      <c r="E32" s="213"/>
      <c r="F32" s="256"/>
      <c r="G32" s="256"/>
      <c r="H32" s="256"/>
      <c r="I32" s="256"/>
      <c r="J32" s="256"/>
      <c r="K32" s="214"/>
      <c r="L32" s="8"/>
      <c r="M32" s="254"/>
      <c r="N32" s="255"/>
      <c r="O32" s="8"/>
      <c r="P32" s="8"/>
    </row>
    <row r="33" spans="1:17" ht="27.75" customHeight="1" x14ac:dyDescent="0.3">
      <c r="A33" s="1"/>
      <c r="B33" s="1"/>
      <c r="C33" s="1"/>
      <c r="D33" s="1"/>
      <c r="E33" s="1"/>
      <c r="F33" s="1"/>
      <c r="G33" s="1"/>
      <c r="H33" s="260"/>
      <c r="I33" s="260"/>
      <c r="J33" s="260"/>
      <c r="K33" s="261"/>
      <c r="L33" s="9">
        <f>SUM(L29:L32)</f>
        <v>0</v>
      </c>
      <c r="M33" s="262"/>
      <c r="N33" s="260"/>
      <c r="O33" s="261"/>
      <c r="P33" s="9">
        <f>SUM(P29:P32)</f>
        <v>0</v>
      </c>
    </row>
    <row r="34" spans="1:17" ht="63.75" customHeight="1" x14ac:dyDescent="0.3">
      <c r="A34" s="197" t="s">
        <v>97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"/>
      <c r="P34" s="16"/>
    </row>
    <row r="35" spans="1:17" ht="17.25" customHeight="1" x14ac:dyDescent="0.25">
      <c r="A35" s="224" t="s">
        <v>1</v>
      </c>
      <c r="B35" s="229"/>
      <c r="C35" s="224" t="s">
        <v>2</v>
      </c>
      <c r="D35" s="225"/>
      <c r="E35" s="205" t="s">
        <v>27</v>
      </c>
      <c r="F35" s="199" t="s">
        <v>28</v>
      </c>
      <c r="G35" s="200"/>
      <c r="H35" s="200"/>
      <c r="I35" s="200"/>
      <c r="J35" s="201"/>
      <c r="K35" s="244" t="s">
        <v>4</v>
      </c>
      <c r="L35" s="257"/>
      <c r="M35" s="230" t="s">
        <v>21</v>
      </c>
      <c r="N35" s="231"/>
      <c r="O35" s="227" t="s">
        <v>23</v>
      </c>
      <c r="P35" s="207" t="s">
        <v>24</v>
      </c>
    </row>
    <row r="36" spans="1:17" ht="19.5" customHeight="1" x14ac:dyDescent="0.25">
      <c r="A36" s="12" t="s">
        <v>5</v>
      </c>
      <c r="B36" s="12" t="s">
        <v>26</v>
      </c>
      <c r="C36" s="12" t="s">
        <v>5</v>
      </c>
      <c r="D36" s="12" t="s">
        <v>26</v>
      </c>
      <c r="E36" s="206"/>
      <c r="F36" s="202"/>
      <c r="G36" s="203"/>
      <c r="H36" s="203"/>
      <c r="I36" s="203"/>
      <c r="J36" s="204"/>
      <c r="K36" s="258"/>
      <c r="L36" s="259"/>
      <c r="M36" s="232"/>
      <c r="N36" s="233"/>
      <c r="O36" s="263"/>
      <c r="P36" s="208"/>
    </row>
    <row r="37" spans="1:17" ht="24.75" customHeight="1" x14ac:dyDescent="0.3">
      <c r="A37" s="56"/>
      <c r="B37" s="56"/>
      <c r="C37" s="56"/>
      <c r="D37" s="56"/>
      <c r="E37" s="7"/>
      <c r="F37" s="189"/>
      <c r="G37" s="190"/>
      <c r="H37" s="190"/>
      <c r="I37" s="190"/>
      <c r="J37" s="191"/>
      <c r="K37" s="189"/>
      <c r="L37" s="191"/>
      <c r="M37" s="211"/>
      <c r="N37" s="212"/>
      <c r="O37" s="7"/>
      <c r="P37" s="10"/>
    </row>
    <row r="38" spans="1:17" ht="27.75" customHeight="1" x14ac:dyDescent="0.3">
      <c r="A38" s="56"/>
      <c r="B38" s="56"/>
      <c r="C38" s="56"/>
      <c r="D38" s="56"/>
      <c r="E38" s="7"/>
      <c r="F38" s="189"/>
      <c r="G38" s="190"/>
      <c r="H38" s="190"/>
      <c r="I38" s="190"/>
      <c r="J38" s="191"/>
      <c r="K38" s="189"/>
      <c r="L38" s="191"/>
      <c r="M38" s="209"/>
      <c r="N38" s="210"/>
      <c r="O38" s="7"/>
      <c r="P38" s="10"/>
    </row>
    <row r="39" spans="1:17" ht="27.75" customHeight="1" x14ac:dyDescent="0.3">
      <c r="A39" s="56"/>
      <c r="B39" s="56"/>
      <c r="C39" s="56"/>
      <c r="D39" s="56"/>
      <c r="E39" s="7"/>
      <c r="F39" s="189"/>
      <c r="G39" s="190"/>
      <c r="H39" s="190"/>
      <c r="I39" s="190"/>
      <c r="J39" s="191"/>
      <c r="K39" s="189"/>
      <c r="L39" s="191"/>
      <c r="M39" s="209"/>
      <c r="N39" s="210"/>
      <c r="O39" s="7"/>
      <c r="P39" s="10"/>
    </row>
    <row r="40" spans="1:17" ht="25.5" customHeight="1" x14ac:dyDescent="0.3">
      <c r="A40" s="56"/>
      <c r="B40" s="56"/>
      <c r="C40" s="56"/>
      <c r="D40" s="56"/>
      <c r="E40" s="7"/>
      <c r="F40" s="189"/>
      <c r="G40" s="190"/>
      <c r="H40" s="190"/>
      <c r="I40" s="190"/>
      <c r="J40" s="191"/>
      <c r="K40" s="189"/>
      <c r="L40" s="191"/>
      <c r="M40" s="209"/>
      <c r="N40" s="210"/>
      <c r="O40" s="7"/>
      <c r="P40" s="10"/>
    </row>
    <row r="41" spans="1:17" ht="29.25" customHeight="1" x14ac:dyDescent="0.3">
      <c r="A41" s="2"/>
      <c r="B41" s="2"/>
      <c r="C41" s="2"/>
      <c r="D41" s="2"/>
      <c r="E41" s="7"/>
      <c r="F41" s="189"/>
      <c r="G41" s="190"/>
      <c r="H41" s="190"/>
      <c r="I41" s="190"/>
      <c r="J41" s="191"/>
      <c r="K41" s="189"/>
      <c r="L41" s="191"/>
      <c r="M41" s="209"/>
      <c r="N41" s="210"/>
      <c r="O41" s="7"/>
      <c r="P41" s="10"/>
    </row>
    <row r="42" spans="1:17" ht="27" customHeight="1" x14ac:dyDescent="0.3">
      <c r="A42" s="2"/>
      <c r="B42" s="2"/>
      <c r="C42" s="2"/>
      <c r="D42" s="2"/>
      <c r="E42" s="7"/>
      <c r="F42" s="189"/>
      <c r="G42" s="190"/>
      <c r="H42" s="190"/>
      <c r="I42" s="190"/>
      <c r="J42" s="191"/>
      <c r="K42" s="189"/>
      <c r="L42" s="191"/>
      <c r="M42" s="209"/>
      <c r="N42" s="210"/>
      <c r="O42" s="7"/>
      <c r="P42" s="10">
        <v>0</v>
      </c>
    </row>
    <row r="43" spans="1:17" ht="27" customHeight="1" x14ac:dyDescent="0.3">
      <c r="A43" s="192" t="s">
        <v>98</v>
      </c>
      <c r="B43" s="193"/>
      <c r="C43" s="193"/>
      <c r="D43" s="194"/>
      <c r="E43" s="10">
        <f>SUM(E37:E42)</f>
        <v>0</v>
      </c>
      <c r="F43" s="192" t="s">
        <v>99</v>
      </c>
      <c r="G43" s="195"/>
      <c r="H43" s="195"/>
      <c r="I43" s="195"/>
      <c r="J43" s="195"/>
      <c r="K43" s="195"/>
      <c r="L43" s="195"/>
      <c r="M43" s="195"/>
      <c r="N43" s="195"/>
      <c r="O43" s="196"/>
      <c r="P43" s="10">
        <f>SUM(P37:P42)</f>
        <v>0</v>
      </c>
    </row>
    <row r="44" spans="1:17" ht="81" customHeight="1" x14ac:dyDescent="0.3">
      <c r="A44" s="330"/>
      <c r="B44" s="198"/>
      <c r="C44" s="198"/>
      <c r="D44" s="198"/>
      <c r="E44" s="198"/>
      <c r="F44" s="198"/>
      <c r="G44" s="330"/>
      <c r="H44" s="198"/>
      <c r="I44" s="198"/>
      <c r="J44" s="198"/>
      <c r="K44" s="198"/>
      <c r="L44" s="330"/>
      <c r="M44" s="330"/>
      <c r="N44" s="330"/>
      <c r="O44" s="330"/>
      <c r="P44" s="330"/>
    </row>
    <row r="45" spans="1:17" ht="33" customHeight="1" x14ac:dyDescent="0.3">
      <c r="A45" s="332"/>
      <c r="B45" s="333"/>
      <c r="C45" s="333"/>
      <c r="D45" s="333"/>
      <c r="E45" s="333"/>
      <c r="F45" s="333"/>
      <c r="G45" s="333"/>
      <c r="H45" s="333"/>
      <c r="I45" s="333"/>
      <c r="J45" s="333"/>
      <c r="K45" s="334"/>
      <c r="L45" s="334"/>
      <c r="M45" s="335"/>
      <c r="N45" s="335"/>
      <c r="O45" s="335"/>
      <c r="P45" s="335"/>
      <c r="Q45" s="331"/>
    </row>
    <row r="46" spans="1:17" ht="15" customHeight="1" x14ac:dyDescent="0.3">
      <c r="A46" s="336"/>
      <c r="B46" s="337"/>
      <c r="C46" s="335"/>
      <c r="D46" s="333"/>
      <c r="E46" s="338"/>
      <c r="F46" s="339"/>
      <c r="G46" s="338"/>
      <c r="H46" s="340"/>
      <c r="I46" s="341"/>
      <c r="J46" s="341"/>
      <c r="K46" s="342"/>
      <c r="L46" s="342"/>
      <c r="M46" s="342"/>
      <c r="N46" s="342"/>
      <c r="O46" s="342"/>
      <c r="P46" s="342"/>
      <c r="Q46" s="331"/>
    </row>
    <row r="47" spans="1:17" ht="26.25" customHeight="1" x14ac:dyDescent="0.3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42"/>
      <c r="L47" s="342"/>
      <c r="M47" s="342"/>
      <c r="N47" s="342"/>
      <c r="O47" s="342"/>
      <c r="P47" s="342"/>
      <c r="Q47" s="331"/>
    </row>
    <row r="48" spans="1:17" ht="18.75" x14ac:dyDescent="0.3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1"/>
    </row>
    <row r="49" spans="1:20" ht="18.75" x14ac:dyDescent="0.3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1"/>
      <c r="T49" s="61"/>
    </row>
    <row r="50" spans="1:20" ht="126" customHeight="1" x14ac:dyDescent="0.3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1"/>
    </row>
    <row r="51" spans="1:20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0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0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0" ht="31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20" ht="26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20" ht="24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20" ht="27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0" ht="27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0" ht="26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20" ht="28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ht="27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0" ht="26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0" ht="27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0" ht="24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8.7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8.7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8.7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8.7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8.7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8.7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8.7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8.7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8.7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8.7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8.7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8.7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8.7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8.7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8.7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8.7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8.7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8.7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8.7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8.7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8.7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8.7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8.7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8.7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8.7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8.7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8.7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8.7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8.7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8.7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8.7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8.7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8.7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8.7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8.7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8.7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8.7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8.7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8.7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8.7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8.7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8.7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8.7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8.7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8.7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8.7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8.7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8.7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8.7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8.7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8.7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8.7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8.7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8.7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8.7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8.7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8.7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8.7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8.7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8.7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8.7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8.7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8.7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8.7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8.7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8.7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8.7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8.7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8.7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8.7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8.7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8.7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8.7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8.7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8.7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8.7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8.7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8.7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8.7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8.7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8.7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8.7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8.7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8.7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8.7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8.7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8.7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8.7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8.7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8.7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8.7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8.7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8.7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</sheetData>
  <mergeCells count="86">
    <mergeCell ref="K37:L37"/>
    <mergeCell ref="K35:L36"/>
    <mergeCell ref="H33:K33"/>
    <mergeCell ref="M33:O33"/>
    <mergeCell ref="A34:N34"/>
    <mergeCell ref="O35:O36"/>
    <mergeCell ref="M29:N29"/>
    <mergeCell ref="M30:N30"/>
    <mergeCell ref="M31:N31"/>
    <mergeCell ref="M32:N32"/>
    <mergeCell ref="E32:K32"/>
    <mergeCell ref="F31:K31"/>
    <mergeCell ref="F30:K30"/>
    <mergeCell ref="P3:P4"/>
    <mergeCell ref="F25:G25"/>
    <mergeCell ref="A27:B27"/>
    <mergeCell ref="C27:D27"/>
    <mergeCell ref="O27:O28"/>
    <mergeCell ref="E27:K28"/>
    <mergeCell ref="P27:P28"/>
    <mergeCell ref="L27:L28"/>
    <mergeCell ref="M27:N28"/>
    <mergeCell ref="E14:F14"/>
    <mergeCell ref="E15:F15"/>
    <mergeCell ref="E16:F16"/>
    <mergeCell ref="E17:F17"/>
    <mergeCell ref="E18:F18"/>
    <mergeCell ref="E9:F9"/>
    <mergeCell ref="E10:F10"/>
    <mergeCell ref="A2:B2"/>
    <mergeCell ref="C2:D2"/>
    <mergeCell ref="A3:A4"/>
    <mergeCell ref="H2:K2"/>
    <mergeCell ref="H3:K3"/>
    <mergeCell ref="L2:O2"/>
    <mergeCell ref="L3:M3"/>
    <mergeCell ref="O3:O4"/>
    <mergeCell ref="N3:N4"/>
    <mergeCell ref="A35:B35"/>
    <mergeCell ref="C35:D35"/>
    <mergeCell ref="M35:N36"/>
    <mergeCell ref="E19:F19"/>
    <mergeCell ref="E20:F20"/>
    <mergeCell ref="E21:F21"/>
    <mergeCell ref="E22:F22"/>
    <mergeCell ref="E23:F23"/>
    <mergeCell ref="E24:F24"/>
    <mergeCell ref="B3:B4"/>
    <mergeCell ref="C3:C4"/>
    <mergeCell ref="D3:D4"/>
    <mergeCell ref="E11:F11"/>
    <mergeCell ref="E12:F12"/>
    <mergeCell ref="E13:F13"/>
    <mergeCell ref="E2:F4"/>
    <mergeCell ref="E5:F5"/>
    <mergeCell ref="E6:F6"/>
    <mergeCell ref="E7:F7"/>
    <mergeCell ref="E8:F8"/>
    <mergeCell ref="P35:P36"/>
    <mergeCell ref="M42:N42"/>
    <mergeCell ref="M37:N37"/>
    <mergeCell ref="M38:N38"/>
    <mergeCell ref="M39:N39"/>
    <mergeCell ref="M40:N40"/>
    <mergeCell ref="M41:N41"/>
    <mergeCell ref="A43:D43"/>
    <mergeCell ref="F43:O43"/>
    <mergeCell ref="A44:P44"/>
    <mergeCell ref="F35:J36"/>
    <mergeCell ref="F38:J38"/>
    <mergeCell ref="F37:J37"/>
    <mergeCell ref="F39:J39"/>
    <mergeCell ref="F40:J40"/>
    <mergeCell ref="F41:J41"/>
    <mergeCell ref="F42:J42"/>
    <mergeCell ref="E35:E36"/>
    <mergeCell ref="K41:L41"/>
    <mergeCell ref="K42:L42"/>
    <mergeCell ref="K38:L38"/>
    <mergeCell ref="K39:L39"/>
    <mergeCell ref="K40:L40"/>
    <mergeCell ref="B46:C46"/>
    <mergeCell ref="K45:L45"/>
    <mergeCell ref="M45:P45"/>
    <mergeCell ref="M46:P47"/>
    <mergeCell ref="K46:L47"/>
  </mergeCells>
  <pageMargins left="0.19685039370078741" right="0.19685039370078741" top="0.19685039370078741" bottom="0.19685039370078741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Side 1</vt:lpstr>
      <vt:lpstr>Side 2</vt:lpstr>
      <vt:lpstr>'Side 1'!Utskriftsområde</vt:lpstr>
      <vt:lpstr>'Side 2'!Utskriftsområde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Sigbjørnsen</dc:creator>
  <cp:lastModifiedBy>Malene Danielsen</cp:lastModifiedBy>
  <cp:lastPrinted>2014-10-01T08:02:21Z</cp:lastPrinted>
  <dcterms:created xsi:type="dcterms:W3CDTF">2013-11-08T12:46:18Z</dcterms:created>
  <dcterms:modified xsi:type="dcterms:W3CDTF">2023-07-03T12:26:13Z</dcterms:modified>
</cp:coreProperties>
</file>